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FAM Asistencia Social" sheetId="1" r:id="rId1"/>
  </sheets>
  <definedNames>
    <definedName name="_xlnm.Print_Area" localSheetId="0">'FAM Asistencia Social'!$B$1:$V$157</definedName>
    <definedName name="_xlnm.Print_Titles" localSheetId="0">'FAM Asistencia Social'!$1:$4</definedName>
  </definedNames>
  <calcPr calcId="145621"/>
</workbook>
</file>

<file path=xl/calcChain.xml><?xml version="1.0" encoding="utf-8"?>
<calcChain xmlns="http://schemas.openxmlformats.org/spreadsheetml/2006/main">
  <c r="U86" i="1" l="1"/>
  <c r="U85"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1" i="1"/>
</calcChain>
</file>

<file path=xl/sharedStrings.xml><?xml version="1.0" encoding="utf-8"?>
<sst xmlns="http://schemas.openxmlformats.org/spreadsheetml/2006/main" count="226" uniqueCount="116">
  <si>
    <t>Informes sobre la Situación Económica, las Finanzas Públicas y la Deuda Pública</t>
  </si>
  <si>
    <t>Segundo Trimestre 2014</t>
  </si>
  <si>
    <t>DATOS DEL PROGRAMA</t>
  </si>
  <si>
    <t>Programa presupuestario</t>
  </si>
  <si>
    <t>I-006</t>
  </si>
  <si>
    <t xml:space="preserve">FAM Asistencia Social </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</si>
  <si>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</si>
  <si>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</si>
  <si>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</si>
  <si>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</si>
  <si>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</si>
  <si>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</si>
  <si>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</si>
  <si>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</si>
  <si>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</si>
  <si>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</si>
  <si>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</si>
  <si>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6 - Protección Social</t>
  </si>
  <si>
    <t>Subfunción</t>
  </si>
  <si>
    <t>8 - Protección Social</t>
  </si>
  <si>
    <t>Actividad Institucional</t>
  </si>
  <si>
    <t>7 - Fondo de Aportaciones Múltiples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</si>
  <si>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</si>
  <si>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</si>
  <si>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</si>
  <si>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</si>
  <si>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</si>
  <si>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</si>
  <si>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</si>
  <si>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</si>
  <si>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</si>
  <si>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</si>
  <si>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</si>
  <si>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</si>
  <si>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</si>
  <si>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</si>
  <si>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</si>
  <si>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</si>
  <si>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</si>
  <si>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</si>
  <si>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</si>
  <si>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Porcentaje</t>
  </si>
  <si>
    <t>Estratégico-Economía-Anual</t>
  </si>
  <si>
    <t>N/A</t>
  </si>
  <si>
    <t>Estatal</t>
  </si>
  <si>
    <t>Nacional</t>
  </si>
  <si>
    <t>NaN</t>
  </si>
  <si>
    <t>05 - COAHUILA DE ZARAGOZA</t>
  </si>
  <si>
    <t>26 - SONORA</t>
  </si>
  <si>
    <t>18 - NAYARIT</t>
  </si>
  <si>
    <t>02 - BAJA CALIFORNIA</t>
  </si>
  <si>
    <t>28 - TAMAULIPAS</t>
  </si>
  <si>
    <t>15 - MÉXICO</t>
  </si>
  <si>
    <t>07 - CHIAPAS</t>
  </si>
  <si>
    <t>24 - SAN LUIS POTOSÍ</t>
  </si>
  <si>
    <t>10 - DURANGO</t>
  </si>
  <si>
    <t>21 - PUEBLA</t>
  </si>
  <si>
    <t>19 - NUEVO LEÓN</t>
  </si>
  <si>
    <t>09 - DISTRITO FEDERAL</t>
  </si>
  <si>
    <t>12 - GUERRERO</t>
  </si>
  <si>
    <t>06 - COLIMA</t>
  </si>
  <si>
    <t>17 - MORELOS</t>
  </si>
  <si>
    <t>08 - CHIHUAHUA</t>
  </si>
  <si>
    <t>22 - QUERÉTARO ARTEAGA</t>
  </si>
  <si>
    <t>29 - TLAXCALA</t>
  </si>
  <si>
    <t>16 - MICHOACÁN DE OCAMPO</t>
  </si>
  <si>
    <t>04 - CAMPECHE</t>
  </si>
  <si>
    <t>14 - JALISCO</t>
  </si>
  <si>
    <t>11 - GUANAJUATO</t>
  </si>
  <si>
    <t>13 - HIDALGO</t>
  </si>
  <si>
    <t>27 - TABASCO</t>
  </si>
  <si>
    <t>32 - ZACATECAS</t>
  </si>
  <si>
    <t>30 - VERACRUZ DE IGNACIO DE LA LLAVE</t>
  </si>
  <si>
    <t>23 - QUINTANA ROO</t>
  </si>
  <si>
    <t>31 - YUCATÁN</t>
  </si>
  <si>
    <t>03 - BAJA CALIFORNIA SUR</t>
  </si>
  <si>
    <t>01 - AGUASCALIENTES</t>
  </si>
  <si>
    <t>25 - SINALOA</t>
  </si>
  <si>
    <t>20 - OAXACA</t>
  </si>
  <si>
    <t>Actividad</t>
  </si>
  <si>
    <t>Asesoría a entidades federativas</t>
  </si>
  <si>
    <t xml:space="preserve">Porcentaje de asesorías realizadas a entidades federativas </t>
  </si>
  <si>
    <t>(Número de asesorías realizadas a entidades federativas / Número de asesorías programadas) *100</t>
  </si>
  <si>
    <t>Gestión-Calidad-Trimestral</t>
  </si>
  <si>
    <t>Administración Pública Federal</t>
  </si>
  <si>
    <t>Fin</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</si>
  <si>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</si>
  <si>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</si>
  <si>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</si>
  <si>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Otra</t>
  </si>
  <si>
    <t>Estratégico-Eficacia-Sexenal</t>
  </si>
  <si>
    <t>Componente</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</si>
  <si>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</si>
  <si>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</si>
  <si>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</si>
  <si>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</si>
  <si>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</si>
  <si>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</si>
  <si>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</si>
  <si>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</si>
  <si>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</si>
  <si>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</si>
  <si>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</si>
  <si>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</si>
  <si>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</si>
  <si>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</si>
  <si>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</si>
  <si>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</si>
  <si>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</si>
  <si>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</si>
  <si>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</si>
  <si>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recursos del Ramo 33 Fondo V.i destinados a otorgar apoyos alimentarios
</t>
    </r>
    <r>
      <rPr>
        <sz val="10"/>
        <rFont val="Soberana Sans"/>
        <family val="2"/>
      </rPr>
      <t xml:space="preserve">05 - COAHUILA DE ZARAGOZA  
26 - SONORA  
18 - NAYARIT  
02 - BAJA CALIFORNIA  
28 - TAMAULIPAS  
15 - MÉXICO  
07 - CHIAPAS  
24 - SAN LUIS POTOSÍ  
10 - DURANGO  
21 - PUEBLA  
19 - NUEVO LEÓN  
09 - DISTRITO FEDERAL  
12 - GUERRERO  
06 - COLIMA  
17 - MORELOS  
08 - CHIHUAHUA  
22 - QUERÉTARO ARTEAGA  
29 - TLAXCALA  
16 - MICHOACÁN DE OCAMPO  
04 - CAMPECHE  
14 - JALISCO  
11 - GUANAJUATO  
13 - HIDALGO  
27 - TABASCO  
32 - ZACATECAS  
30 - VERACRUZ DE IGNACIO DE LA LLAVE  
23 - QUINTANA ROO  
31 - YUCATÁN  
03 - BAJA CALIFORNIA SUR  
01 - AGUASCALIENTES  
25 - SINALOA  
20 - OAXACA  
</t>
    </r>
  </si>
  <si>
    <r>
      <t xml:space="preserve">Porcentaje de asesorías realizadas a entidades federativas 
</t>
    </r>
    <r>
      <rPr>
        <sz val="10"/>
        <rFont val="Soberana Sans"/>
        <family val="2"/>
      </rPr>
      <t xml:space="preserve">    Causa: En el segundo trimestre se realizaron 14 visitas de seguimiento a los SEDIF sin contratiempo Efectos: Derivado de la buena coordinación entre el SNDIF y los SEDIF se cumplió la meta al segundo trimestres Otros Motivos: </t>
    </r>
  </si>
  <si>
    <r>
      <t xml:space="preserve">Variación de personas en inseguridad alimentaria
</t>
    </r>
    <r>
      <rPr>
        <sz val="10"/>
        <rFont val="Soberana Sans"/>
        <family val="2"/>
      </rPr>
      <t>Sin información</t>
    </r>
  </si>
  <si>
    <r>
      <t xml:space="preserve">Porcentaje de entidades que cumplen con los criterios de calidad nutricia
</t>
    </r>
    <r>
      <rPr>
        <sz val="10"/>
        <rFont val="Soberana Sans"/>
        <family val="2"/>
      </rPr>
      <t>Sin información</t>
    </r>
  </si>
  <si>
    <r>
      <t xml:space="preserve">Mejoramiento de la Asitencia Social Alimentaria
</t>
    </r>
    <r>
      <rPr>
        <sz val="10"/>
        <rFont val="Soberana Sans"/>
        <family val="2"/>
      </rPr>
      <t xml:space="preserve">04 - CAMPECHE  Durante este trimestre los espacios laboraron 57 dias distribuyendo un total de 2,351670 raciones calientes y 129,469 raciones de desayunos frios y la red de comedores laboraron 49 dias distribuyendo un total de,22,250 raciones.
15 - MÉXICO  DURANTE EL SEGUNDO TRIMESTRE DE 2014, LOS 27 MENÚS CUMPLIERON CON LOS CRITERIOS DE DIF NACIONAL. TOTAL DE LOS APOYOS FUE DE 23 MILLONES 860 MIL 836 (DE LOS CUALES: 15 MILLONES 77 MIL 627 DESAYUNOS FRÍOS, 162 MIL 905 RACIONES DE ESPACIOS DE ALIMENTACIÓN ENCUENTRO Y DESARROLLO Y 8 MILLONES 620 MIL 304 DESAYUNOS COMUNITARIOS). LA META PROGRAMADA FUE REBASADA COMO RESULTADO  DE LA ESTRATEGIA QUE EL DIFEM ASUMIO AL AMPLIAR EL NÚMERO DE MENÚS PARA DESAYUNO FRÍO QUE SE DISTRIBUYERON POR MES Y MEJORANDO LA SELECCIÓN EN CALIDAD NUTRICIA DE LOS PRODUCTOS QUE INTEGRAN LAS DOTACIONES.
31 - YUCATÁN  LA META VARIA POR QUE LA ATENCION ES A POBLACION ABIERTA Y DEPENDE A SOLICITUDES 
11 - GUANAJUATO  Las raciones anuales se calcularon de acuerdo al presupuesto para 2014. Sin embargo hay recurso disponible por refrendo, lo cual nos ha permitido alcanzar un número de raciones superiores a las programadas y por lo cual hemos superado la meta.
06 - COLIMA  SE ESTAN APROVECHANDO LAS RACIONES AL 100 PORCIENTO  
24 - SAN LUIS POTOSÍ  SIN VARIACION
13 - HIDALGO  Se cubrio la meta
32 - ZACATECAS  SE INTEGRAN LOS APOYOS QUE DEBIERON ENTREGARSE EN EL PRIMER TRIMESTRE Y POR PROCESO DE LICITACIÓN NO SE ENTREGARON.
20 - OAXACA  ESTE INDICADOR NO PRESENTA AVANCE DEBIDO A QUE EL FALLO DEL PROCESO LICITATORIO FUE EL 19 DE JUNIO Y LA FIRMA DEL CONTRATO DE COMPRAVENTA EL 23 DEL MISMO MES, POR LO QUE LA DISTRIBUCIÓN DE PRODUCTOS ALIMENTICIOS SE ENCUENTRA EN PROCESO AL IGUAL QUE EL PAGO DEL ANTICIPO A LA EMPRESA GANADORA.
23 - QUINTANA ROO  Se supero la meta debido a que ingresaron al programa escuelas de tiempo completo
09 - DISTRITO FEDERAL  Hubo cancelaciones por parte de las escuelas y periodo vacacional
29 - TLAXCALA  NO EXISTE VARIACION CON LA META PROGRAMADA 
03 - BAJA CALIFORNIA SUR  HUBO VARIACIÓN EN LA CANTIDAD PROGRAMADA DE APOYOS ALIMENTARIOS A DISTRIBUIR, DEBIDO A QUE EN EL PRIMER TRIMESTRE HUBO UN RETRASO, SOLO SE DISTRIBUYERON 2 MESES Y UNA PARTE DEL TERCERO, AHORA PARA ESTE SEGUNDO TRIMESTRE SE EMPAREJO DISTRIBUYENDO 3 MESES  Y EL FALTANTE DEL TRIMESTRE PASADO.
26 - SONORA  al cierre del segundo trimestre del 2014, alcanzamos el 100% ya que el total de apoyos alimentarios cumplen con la calidad nutricia.
10 - DURANGO  Existe una pequeña diferencia a la baja en comparación con la meta programada debido a diferencia en la entrega de desayunos otorgados en cocina central. 
08 - CHIHUAHUA  El numero de apoyos alcanzados fue mas bajo ya que las altas en beneficiarios no han sido las esperadas.
28 - TAMAULIPAS  se cumplio con la meta establecida para el segundo trimestre.
21 - PUEBLA  1.-LA META PLANEADA EN EL 1ER TRIMESTRE 2014, PARA EL CASO DEL PROGRAMA DE DESAYUNOS FRÍOS, EL CÁLCULO SE REALIZO CONSIDERANDO LA VARIEDAD DE PRODUCTOS DEL APOYO ALIMENTARIO, ES DECIR SE CONSIDERÓ POR SEPARADO LA CANTIDAD DE BRICKS CON LECHE ENTREGADOS Y LA CANTIDAD DE COMPLEMENTOS DE DESAYUNO (UNA GALLETA O UNA BARRA DE CEREALES) ENTREGADOS EN EL TRIMESTRE. POR LO QUE EL CÁLCULO DEL 1ER TRIMESTRE 2014 QUEDARÍA DE LA DE LA SIGUIENTE MANERA:  META PLANEADA: 23916760/23916760 =1 META ALCANZADA: 27328509/ 27328509 = 1 2.-EN LO QUE SE REFIERE AL AVANCE DE LA META DEL SEGUNDO TRIMESTRE DE 2014, SE CUMPLIO, SIN EMBARGO, EL NÚMERO DE APOYOS ALIMENTARIOS SE VE INCREMENTADO DEBIDO A QUE AUMENTARON LOS BENEFICIARIOS DE LOS PROGRAMAS DESAYUNOS ESCOLARES FRÍOS Y CALIENTES.
07 - CHIAPAS  El porcentaje de cumplimiento de la meta se encuentra acorde a lo programado. Es importante comentar que en éste 2do. trimestre se entregaron apoyos alimentarios correspondientes al 1er. trimestre por la cantidad de 11,764,984 apoyos alimentarios.
22 - QUERÉTARO ARTEAGA  No hay variación.
30 - VERACRUZ DE IGNACIO DE LA LLAVE  La diferencia porcentual se debe a que aún esta pendiente la distribución de despensas del Programa Asistencia Alimentaria a Sujetos Vulnerables, misma que se prevee se regularice en los próximos meses.
12 - GUERRERO  LA META ALCANZADA DE 0.98 ES EN VIRTUD A LAS DIFICULTADES DE ACCESO A LAS COMUNIDADES BENEFICIADAS, YA QUE SON DE ALTO Y MUY ALTO GRADO DE MARGINACION. EL RESULTADO SE CALCULO EN FUNCION AL DENOMINADOR TRIMESTRAL
02 - BAJA CALIFORNIA  SE REALIZO UN AJUSTE EN LA META, DEBIDO QUE SE INCREMENTO EL NUMERO DE DESPENSAS DISTRIBUIDA EN EL AÑO, POREL NUEVO ESQUEMA DE APOYO DE CASAS HOGARES EL CUAL SE DISTRIBUIRA 2,948 DESPENSAS MENSUALES.
14 - JALISCO  Se cumplio la meta planeada
27 - TABASCO  SE CUMPLIO CON LAS METAS
01 - AGUASCALIENTES  En el segundo trimestre se entrego las dotaciones del primero y segundo ya que el primer trimestre estaba en proceso de licitación   
19 - NUEVO LEÓN  La variación se debe a que se esta aplicando una nueva metodologia de focalización.  
17 - MORELOS  SE ALCANZÓ LA META,PERO DISMINUYO  POR FALTA DE  PARTICIPACIÓN DE LA COMUNIDAD YA QUE SON PEQUEÑAS Y POCOS HABITANTES, NO TOMAN RESPONSABILIDADES Y PREFIEREN QUEDARSE SIN EL APOYO DE DESAYUNOS CALIENTES.
18 - NAYARIT  La variacion se debe a que se registran los apoyos alimentarios de los meses enero y febrero  del programa Desayunos Escolares, ya que el proceso de compra finalizo en el mes mayo.Las apoyos alimentarios del programa menores de 5 y sujetos vulnerables no se reportan debido a que se apenas se estan distribuyendo, porque acaba de concluir el periodo electoral en el Estado.Las apoyos alimentarios que faltan de registrar de los 3 programas se reportaran en el tercer trimestre 2014.
16 - MICHOACÁN DE OCAMPO  Se supera la meta, ya que algunos municipios complementas sus raciones con fruta.
25 - SINALOA  SE DA UNA VARIACIÓN DEBIDO A QUE DISMINUYEN LA CANTIDAD DE NIÑOS QUE PERMANECEN EN EL ESTADO, HIJOS DE JORNALEROS MIGRANTES POR LOS CULTIVOS QUE SE DAN DE TEMPORADA Y ESTO HACE VARIAR LOS DESAYUNOS OTORGADOS
05 - COAHUILA DE ZARAGOZA  El tramite de los convenios de colaboración con los DIF municipales, en el marco de la renovación de las administraciones  de los ayuntamientos, ha demorado en conjunto el trabajo del Sistema estatal, por lo que actualmente se trabaja arduamente para concertar los convenios para trabajar en ecoordinación  con la totalidad de los DIF municipales en el estado.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</si>
</sst>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font>
      <sz val="10"/>
      <name val="Soberana Sans"/>
      <family val="3"/>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b/>
      <sz val="10"/>
      <name val="Soberana Sans"/>
      <family val="2"/>
    </font>
    <font>
      <sz val="11"/>
      <name val="Soberana Sans"/>
      <family val="1"/>
    </font>
    <font>
      <sz val="11"/>
      <color indexed="8"/>
      <name val="Soberana Sans"/>
      <family val="1"/>
    </font>
    <font>
      <sz val="10"/>
      <name val="Soberana Sans"/>
      <family val="2"/>
    </font>
    <font>
      <b/>
      <sz val="12"/>
      <name val="Soberana Sans"/>
      <family val="2"/>
    </font>
    <font>
      <sz val="10"/>
      <name val="Soberana Sans"/>
      <family val="1"/>
    </font>
    <font>
      <b/>
      <sz val="10"/>
      <name val="Soberana Sans"/>
      <family val="1"/>
    </font>
    <font>
      <b/>
      <sz val="10"/>
      <color indexed="9"/>
      <name val="Soberana Sans"/>
      <family val="2"/>
    </font>
    <font>
      <sz val="10"/>
      <color indexed="9"/>
      <name val="Soberana Sans"/>
      <family val="2"/>
    </font>
  </fonts>
  <fills count="6">
    <fill>
      <patternFill patternType="none"/>
    </fill>
    <fill>
      <patternFill patternType="gray125"/>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ck">
        <color rgb="FF969696"/>
      </top>
      <bottom style="thin">
        <color rgb="FF000000"/>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style="thin">
        <color auto="1"/>
      </left>
      <right style="medium">
        <color rgb="FF000000"/>
      </right>
      <top style="thick">
        <color rgb="FF969696"/>
      </top>
      <bottom/>
      <diagonal/>
    </border>
    <border>
      <left style="medium">
        <color rgb="FF000000"/>
      </left>
      <right style="thin">
        <color rgb="FF000000"/>
      </right>
      <top/>
      <bottom/>
      <diagonal/>
    </border>
    <border>
      <left/>
      <right style="thin">
        <color rgb="FF000000"/>
      </right>
      <top/>
      <bottom/>
      <diagonal/>
    </border>
    <border>
      <left style="thin">
        <color rgb="FF000000"/>
      </left>
      <right/>
      <top style="thin">
        <color rgb="FF000000"/>
      </top>
      <bottom/>
      <diagonal/>
    </border>
    <border>
      <left style="thin">
        <color auto="1"/>
      </left>
      <right style="medium">
        <color rgb="FF000000"/>
      </right>
      <top/>
      <bottom/>
      <diagonal/>
    </border>
    <border>
      <left style="medium">
        <color rgb="FF000000"/>
      </left>
      <right style="thin">
        <color rgb="FF000000"/>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auto="1"/>
      </left>
      <right style="medium">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style="thin">
        <color rgb="FF000000"/>
      </bottom>
      <diagonal/>
    </border>
    <border>
      <left style="thin">
        <color rgb="FF000000"/>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s>
  <cellStyleXfs count="1">
    <xf numFmtId="0" fontId="0" fillId="0" borderId="0"/>
  </cellStyleXfs>
  <cellXfs count="109">
    <xf numFmtId="0" fontId="0" fillId="0" borderId="0" xfId="0"/>
    <xf numFmtId="0" fontId="1" fillId="0" borderId="0" xfId="0" applyFont="1" applyFill="1" applyAlignment="1">
      <alignment vertical="center"/>
    </xf>
    <xf numFmtId="0" fontId="2" fillId="2" borderId="0" xfId="0" applyFont="1" applyFill="1" applyAlignment="1">
      <alignment horizontal="center" vertical="center" wrapText="1"/>
    </xf>
    <xf numFmtId="0" fontId="3" fillId="3" borderId="0" xfId="0" applyFont="1" applyFill="1" applyAlignment="1">
      <alignment vertical="center"/>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0" fillId="0" borderId="0" xfId="0" applyAlignment="1">
      <alignment vertical="top" wrapText="1"/>
    </xf>
    <xf numFmtId="0" fontId="4" fillId="4" borderId="1" xfId="0" applyFont="1" applyFill="1" applyBorder="1" applyAlignment="1">
      <alignment horizontal="centerContinuous" vertical="center"/>
    </xf>
    <xf numFmtId="0" fontId="5" fillId="4" borderId="2" xfId="0" applyFont="1" applyFill="1" applyBorder="1" applyAlignment="1">
      <alignment horizontal="centerContinuous" vertical="center"/>
    </xf>
    <xf numFmtId="0" fontId="5" fillId="4" borderId="2" xfId="0" applyFont="1" applyFill="1" applyBorder="1" applyAlignment="1">
      <alignment horizontal="centerContinuous" vertical="center" wrapText="1"/>
    </xf>
    <xf numFmtId="0" fontId="5" fillId="4" borderId="3" xfId="0" applyFont="1" applyFill="1" applyBorder="1" applyAlignment="1">
      <alignment horizontal="centerContinuous" vertical="center" wrapText="1"/>
    </xf>
    <xf numFmtId="0" fontId="6" fillId="0" borderId="4" xfId="0" applyFont="1" applyBorder="1" applyAlignment="1">
      <alignment vertical="top" wrapText="1"/>
    </xf>
    <xf numFmtId="0" fontId="7" fillId="0" borderId="5" xfId="0" applyFont="1" applyBorder="1" applyAlignment="1">
      <alignment horizontal="center" vertical="top" wrapText="1"/>
    </xf>
    <xf numFmtId="0" fontId="8" fillId="0" borderId="5" xfId="0" applyFont="1" applyBorder="1" applyAlignment="1">
      <alignment horizontal="justify" vertical="top" wrapText="1"/>
    </xf>
    <xf numFmtId="0" fontId="0" fillId="0" borderId="5" xfId="0" applyBorder="1" applyAlignment="1">
      <alignment horizontal="right" vertical="top" wrapText="1"/>
    </xf>
    <xf numFmtId="0" fontId="6" fillId="0" borderId="5" xfId="0" applyFont="1" applyBorder="1" applyAlignment="1">
      <alignment vertical="top" wrapText="1"/>
    </xf>
    <xf numFmtId="0" fontId="9" fillId="0" borderId="5" xfId="0" applyFont="1" applyBorder="1" applyAlignment="1">
      <alignment horizontal="center" vertical="top" wrapText="1"/>
    </xf>
    <xf numFmtId="0" fontId="9" fillId="0" borderId="5" xfId="0" applyFont="1" applyBorder="1" applyAlignment="1">
      <alignment horizontal="justify" vertical="top" wrapText="1"/>
    </xf>
    <xf numFmtId="0" fontId="6" fillId="0" borderId="5" xfId="0" applyFont="1" applyFill="1" applyBorder="1" applyAlignment="1">
      <alignment vertical="top" wrapText="1"/>
    </xf>
    <xf numFmtId="0" fontId="9" fillId="0" borderId="6" xfId="0" applyFont="1" applyFill="1" applyBorder="1" applyAlignment="1">
      <alignment horizontal="justify" vertical="center" wrapText="1"/>
    </xf>
    <xf numFmtId="0" fontId="9" fillId="0" borderId="7" xfId="0" applyFont="1" applyBorder="1" applyAlignment="1">
      <alignment horizontal="justify" vertical="top" wrapText="1"/>
    </xf>
    <xf numFmtId="0" fontId="10" fillId="0" borderId="8" xfId="0" applyFont="1" applyBorder="1" applyAlignment="1">
      <alignment horizontal="center" vertical="top" wrapText="1"/>
    </xf>
    <xf numFmtId="0" fontId="10" fillId="0" borderId="0" xfId="0" applyFont="1" applyBorder="1" applyAlignment="1">
      <alignment horizontal="center" vertical="top" wrapText="1"/>
    </xf>
    <xf numFmtId="0" fontId="10" fillId="0" borderId="9" xfId="0" applyFont="1" applyBorder="1" applyAlignment="1">
      <alignment horizontal="center" vertical="top" wrapText="1"/>
    </xf>
    <xf numFmtId="0" fontId="6" fillId="0" borderId="10" xfId="0" applyFont="1" applyBorder="1" applyAlignment="1">
      <alignment horizontal="justify" vertical="top" wrapText="1"/>
    </xf>
    <xf numFmtId="0" fontId="9" fillId="0" borderId="11" xfId="0" applyFont="1" applyBorder="1" applyAlignment="1">
      <alignment horizontal="justify" vertical="top" wrapText="1"/>
    </xf>
    <xf numFmtId="0" fontId="6" fillId="0" borderId="11" xfId="0" applyFont="1" applyBorder="1" applyAlignment="1">
      <alignment horizontal="right" vertical="top" wrapText="1"/>
    </xf>
    <xf numFmtId="0" fontId="0" fillId="0" borderId="11" xfId="0" applyBorder="1" applyAlignment="1">
      <alignment vertical="top" wrapText="1"/>
    </xf>
    <xf numFmtId="0" fontId="9" fillId="0" borderId="11" xfId="0" applyFont="1" applyBorder="1" applyAlignment="1">
      <alignment vertical="top" wrapText="1"/>
    </xf>
    <xf numFmtId="0" fontId="6" fillId="0" borderId="11" xfId="0" applyFont="1" applyBorder="1" applyAlignment="1">
      <alignment vertical="top" wrapText="1"/>
    </xf>
    <xf numFmtId="0" fontId="9" fillId="0" borderId="12" xfId="0" applyFont="1" applyBorder="1" applyAlignment="1">
      <alignment horizontal="justify" vertical="top" wrapText="1"/>
    </xf>
    <xf numFmtId="0" fontId="6" fillId="5" borderId="13" xfId="0" applyFont="1" applyFill="1" applyBorder="1" applyAlignment="1">
      <alignment horizontal="justify" vertical="center" wrapText="1"/>
    </xf>
    <xf numFmtId="0" fontId="6" fillId="5" borderId="14" xfId="0" applyFont="1" applyFill="1" applyBorder="1" applyAlignment="1">
      <alignment horizontal="justify" vertical="center" wrapText="1"/>
    </xf>
    <xf numFmtId="0" fontId="6" fillId="5" borderId="15" xfId="0" applyFont="1" applyFill="1" applyBorder="1" applyAlignment="1">
      <alignment horizontal="justify"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21" xfId="0" applyFont="1" applyFill="1" applyBorder="1" applyAlignment="1">
      <alignment horizontal="justify" vertical="center" wrapText="1"/>
    </xf>
    <xf numFmtId="0" fontId="6" fillId="5" borderId="22"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0" xfId="0" applyFont="1" applyFill="1" applyBorder="1" applyAlignment="1">
      <alignment horizontal="center" vertical="top" wrapText="1"/>
    </xf>
    <xf numFmtId="0" fontId="6" fillId="5" borderId="21" xfId="0" applyFont="1" applyFill="1" applyBorder="1" applyAlignment="1">
      <alignment horizontal="center" vertical="top"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justify" vertical="center" wrapText="1"/>
    </xf>
    <xf numFmtId="0" fontId="6" fillId="5" borderId="25" xfId="0" applyFont="1" applyFill="1" applyBorder="1" applyAlignment="1">
      <alignment horizontal="justify" vertical="center" wrapText="1"/>
    </xf>
    <xf numFmtId="0" fontId="6" fillId="5" borderId="26" xfId="0" applyFont="1" applyFill="1" applyBorder="1" applyAlignment="1">
      <alignment horizontal="justify"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4" fontId="6" fillId="5" borderId="28" xfId="0" applyNumberFormat="1" applyFont="1" applyFill="1" applyBorder="1" applyAlignment="1">
      <alignment horizontal="center" vertical="center" wrapText="1"/>
    </xf>
    <xf numFmtId="4" fontId="6" fillId="5" borderId="29" xfId="0" applyNumberFormat="1" applyFont="1" applyFill="1" applyBorder="1" applyAlignment="1">
      <alignment horizontal="center" vertical="center" wrapText="1"/>
    </xf>
    <xf numFmtId="0" fontId="6" fillId="5" borderId="30" xfId="0" applyFont="1" applyFill="1" applyBorder="1" applyAlignment="1">
      <alignment horizontal="center" vertical="center" wrapText="1"/>
    </xf>
    <xf numFmtId="4" fontId="9" fillId="0" borderId="0" xfId="0" applyNumberFormat="1" applyFont="1" applyAlignment="1">
      <alignment vertical="top" wrapText="1"/>
    </xf>
    <xf numFmtId="4" fontId="6" fillId="0" borderId="31" xfId="0" applyNumberFormat="1" applyFont="1" applyFill="1" applyBorder="1" applyAlignment="1">
      <alignment vertical="top" wrapText="1"/>
    </xf>
    <xf numFmtId="0" fontId="11" fillId="0" borderId="32" xfId="0" applyFont="1" applyFill="1" applyBorder="1" applyAlignment="1">
      <alignment horizontal="justify" vertical="top" wrapText="1"/>
    </xf>
    <xf numFmtId="4" fontId="9" fillId="0" borderId="32" xfId="0" applyNumberFormat="1" applyFont="1" applyBorder="1" applyAlignment="1">
      <alignment horizontal="right" vertical="top" wrapText="1"/>
    </xf>
    <xf numFmtId="4" fontId="11" fillId="0" borderId="33" xfId="0" applyNumberFormat="1" applyFont="1" applyBorder="1" applyAlignment="1">
      <alignment horizontal="left" vertical="top" wrapText="1"/>
    </xf>
    <xf numFmtId="4" fontId="12" fillId="4" borderId="34" xfId="0" applyNumberFormat="1" applyFont="1" applyFill="1" applyBorder="1" applyAlignment="1">
      <alignment horizontal="left" vertical="center" wrapText="1"/>
    </xf>
    <xf numFmtId="4" fontId="12" fillId="4" borderId="5" xfId="0" applyNumberFormat="1" applyFont="1" applyFill="1" applyBorder="1" applyAlignment="1">
      <alignment horizontal="left" vertical="center" wrapText="1"/>
    </xf>
    <xf numFmtId="4" fontId="12" fillId="4" borderId="35" xfId="0" applyNumberFormat="1" applyFont="1" applyFill="1" applyBorder="1" applyAlignment="1">
      <alignment horizontal="left" vertical="center" wrapText="1"/>
    </xf>
    <xf numFmtId="0" fontId="11" fillId="0" borderId="0" xfId="0" applyFont="1" applyFill="1" applyBorder="1" applyAlignment="1">
      <alignment vertical="top" wrapText="1"/>
    </xf>
    <xf numFmtId="4" fontId="9" fillId="0" borderId="0" xfId="0" applyNumberFormat="1" applyFont="1" applyFill="1" applyBorder="1" applyAlignment="1">
      <alignment vertical="center" wrapText="1"/>
    </xf>
    <xf numFmtId="0" fontId="0" fillId="0" borderId="0" xfId="0" applyFill="1" applyBorder="1" applyAlignment="1">
      <alignment vertical="top" wrapText="1"/>
    </xf>
    <xf numFmtId="4" fontId="9" fillId="0" borderId="0" xfId="0" applyNumberFormat="1" applyFont="1" applyBorder="1" applyAlignment="1">
      <alignment vertical="center" wrapText="1"/>
    </xf>
    <xf numFmtId="4" fontId="11"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13" fillId="5" borderId="36" xfId="0" applyNumberFormat="1" applyFont="1" applyFill="1" applyBorder="1" applyAlignment="1">
      <alignment horizontal="centerContinuous" vertical="center"/>
    </xf>
    <xf numFmtId="4" fontId="14" fillId="5" borderId="37" xfId="0" applyNumberFormat="1" applyFont="1" applyFill="1" applyBorder="1" applyAlignment="1">
      <alignment horizontal="centerContinuous" vertical="center"/>
    </xf>
    <xf numFmtId="4" fontId="14" fillId="5" borderId="37" xfId="0" applyNumberFormat="1" applyFont="1" applyFill="1" applyBorder="1" applyAlignment="1">
      <alignment horizontal="centerContinuous" vertical="center" wrapText="1"/>
    </xf>
    <xf numFmtId="4" fontId="6" fillId="5" borderId="37" xfId="0" applyNumberFormat="1" applyFont="1" applyFill="1" applyBorder="1" applyAlignment="1">
      <alignment vertical="center" wrapText="1"/>
    </xf>
    <xf numFmtId="4" fontId="6" fillId="5" borderId="38" xfId="0" applyNumberFormat="1" applyFont="1" applyFill="1" applyBorder="1" applyAlignment="1">
      <alignment vertical="center" wrapText="1"/>
    </xf>
    <xf numFmtId="0" fontId="6" fillId="5" borderId="16"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center" wrapText="1"/>
    </xf>
    <xf numFmtId="4" fontId="13" fillId="5" borderId="41" xfId="0" applyNumberFormat="1" applyFont="1" applyFill="1" applyBorder="1" applyAlignment="1">
      <alignment horizontal="centerContinuous" vertical="center"/>
    </xf>
    <xf numFmtId="0" fontId="14" fillId="5" borderId="42" xfId="0" applyFont="1" applyFill="1" applyBorder="1" applyAlignment="1">
      <alignment horizontal="centerContinuous" vertical="center"/>
    </xf>
    <xf numFmtId="0" fontId="14" fillId="5" borderId="42" xfId="0" applyFont="1" applyFill="1" applyBorder="1" applyAlignment="1">
      <alignment horizontal="centerContinuous" vertical="center" wrapText="1"/>
    </xf>
    <xf numFmtId="0" fontId="6" fillId="5" borderId="42" xfId="0" applyFont="1" applyFill="1" applyBorder="1" applyAlignment="1">
      <alignment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0" borderId="46" xfId="0" applyFont="1" applyBorder="1" applyAlignment="1">
      <alignment horizontal="justify" vertical="top" wrapText="1"/>
    </xf>
    <xf numFmtId="0" fontId="6" fillId="0" borderId="47" xfId="0" applyFont="1" applyBorder="1" applyAlignment="1">
      <alignment horizontal="justify" vertical="top" wrapText="1"/>
    </xf>
    <xf numFmtId="0" fontId="6" fillId="0" borderId="47" xfId="0" applyFont="1" applyBorder="1" applyAlignment="1">
      <alignment horizontal="justify" vertical="top" wrapText="1"/>
    </xf>
    <xf numFmtId="0" fontId="0" fillId="0" borderId="47" xfId="0" applyBorder="1" applyAlignment="1">
      <alignment vertical="top" wrapText="1"/>
    </xf>
    <xf numFmtId="4" fontId="0" fillId="0" borderId="47" xfId="0" applyNumberFormat="1" applyBorder="1" applyAlignment="1">
      <alignment vertical="top" wrapText="1"/>
    </xf>
    <xf numFmtId="164" fontId="0" fillId="0" borderId="47" xfId="0" applyNumberFormat="1" applyFill="1" applyBorder="1" applyAlignment="1">
      <alignment horizontal="right" vertical="top" wrapText="1"/>
    </xf>
    <xf numFmtId="164" fontId="9" fillId="0" borderId="48" xfId="0" applyNumberFormat="1" applyFont="1" applyFill="1" applyBorder="1" applyAlignment="1">
      <alignment horizontal="right" vertical="top" wrapText="1"/>
    </xf>
    <xf numFmtId="0" fontId="6" fillId="0" borderId="49" xfId="0" applyFont="1" applyBorder="1" applyAlignment="1">
      <alignment horizontal="justify" vertical="top" wrapText="1"/>
    </xf>
    <xf numFmtId="0" fontId="6" fillId="0" borderId="50" xfId="0" applyFont="1" applyBorder="1" applyAlignment="1">
      <alignment horizontal="justify" vertical="top" wrapText="1"/>
    </xf>
    <xf numFmtId="0" fontId="6" fillId="0" borderId="50" xfId="0" applyFont="1" applyBorder="1" applyAlignment="1">
      <alignment horizontal="justify" vertical="top" wrapText="1"/>
    </xf>
    <xf numFmtId="0" fontId="0" fillId="0" borderId="50" xfId="0" applyBorder="1" applyAlignment="1">
      <alignment vertical="top" wrapText="1"/>
    </xf>
    <xf numFmtId="164" fontId="0" fillId="0" borderId="50" xfId="0" applyNumberFormat="1" applyBorder="1" applyAlignment="1">
      <alignment vertical="top" wrapText="1"/>
    </xf>
    <xf numFmtId="0" fontId="0" fillId="0" borderId="0" xfId="0" applyAlignment="1">
      <alignment horizontal="left" vertical="center" wrapText="1"/>
    </xf>
    <xf numFmtId="0" fontId="4"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6" fillId="0" borderId="51" xfId="0" applyFont="1" applyFill="1" applyBorder="1" applyAlignment="1">
      <alignment horizontal="justify" vertical="top" wrapText="1"/>
    </xf>
    <xf numFmtId="0" fontId="6" fillId="0" borderId="32" xfId="0" applyFont="1" applyFill="1" applyBorder="1" applyAlignment="1">
      <alignment horizontal="justify" vertical="top" wrapText="1"/>
    </xf>
    <xf numFmtId="0" fontId="6" fillId="0" borderId="52" xfId="0" applyFont="1" applyFill="1" applyBorder="1" applyAlignment="1">
      <alignment horizontal="justify" vertical="top" wrapText="1"/>
    </xf>
    <xf numFmtId="0" fontId="6" fillId="0" borderId="53" xfId="0" applyFont="1" applyFill="1" applyBorder="1" applyAlignment="1">
      <alignment horizontal="justify" vertical="top" wrapText="1"/>
    </xf>
    <xf numFmtId="0" fontId="6" fillId="0" borderId="54" xfId="0" applyFont="1" applyFill="1" applyBorder="1" applyAlignment="1">
      <alignment horizontal="justify" vertical="top" wrapText="1"/>
    </xf>
    <xf numFmtId="0" fontId="6" fillId="0" borderId="55"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93"/>
  <sheetViews>
    <sheetView showGridLines="0" tabSelected="1" view="pageBreakPreview" zoomScale="74" zoomScaleNormal="80" zoomScaleSheetLayoutView="74" workbookViewId="0">
      <selection activeCell="V1" sqref="V1:V1048576"/>
    </sheetView>
  </sheetViews>
  <sheetFormatPr baseColWidth="10" defaultColWidth="11" defaultRowHeight="13.5"/>
  <cols>
    <col min="1" max="1" width="3.5" style="8" customWidth="1"/>
    <col min="2" max="2" width="13.75" style="8" customWidth="1"/>
    <col min="3" max="3" width="5.875" style="8" customWidth="1"/>
    <col min="4" max="4" width="8.625" style="8" customWidth="1"/>
    <col min="5" max="5" width="9.75" style="8" customWidth="1"/>
    <col min="6" max="6" width="4.5" style="8" customWidth="1"/>
    <col min="7" max="7" width="0.25" style="8" customWidth="1"/>
    <col min="8" max="8" width="2.25" style="8" customWidth="1"/>
    <col min="9" max="9" width="6.625" style="8" customWidth="1"/>
    <col min="10" max="10" width="8.875" style="8" customWidth="1"/>
    <col min="11" max="11" width="9.5" style="8" customWidth="1"/>
    <col min="12" max="12" width="7.75" style="8" customWidth="1"/>
    <col min="13" max="13" width="6.125" style="8" customWidth="1"/>
    <col min="14" max="14" width="8.25" style="8" customWidth="1"/>
    <col min="15" max="15" width="12.625" style="8" customWidth="1"/>
    <col min="16" max="16" width="14.375" style="8" customWidth="1"/>
    <col min="17" max="17" width="12.125" style="8" customWidth="1"/>
    <col min="18" max="18" width="9" style="8" customWidth="1"/>
    <col min="19" max="19" width="13.875" style="8" customWidth="1"/>
    <col min="20" max="21" width="10.75" style="8" customWidth="1"/>
    <col min="22" max="22" width="34.875" style="8" customWidth="1"/>
    <col min="23" max="23" width="11.5" style="8" customWidth="1"/>
    <col min="24" max="24" width="10.75" style="8" customWidth="1"/>
    <col min="25" max="25" width="8.5" style="8" customWidth="1"/>
    <col min="26" max="26" width="8.75" style="8" customWidth="1"/>
    <col min="27" max="27" width="9.625" style="8" customWidth="1"/>
    <col min="31" max="31" width="15.375" style="8" customWidth="1"/>
  </cols>
  <sheetData>
    <row r="1" spans="1:35" ht="48" customHeight="1">
      <c r="A1" s="1"/>
      <c r="B1" s="2" t="s">
        <v>0</v>
      </c>
      <c r="C1" s="2"/>
      <c r="D1" s="2"/>
      <c r="E1" s="2"/>
      <c r="F1" s="2"/>
      <c r="G1" s="2"/>
      <c r="H1" s="2"/>
      <c r="I1" s="2"/>
      <c r="J1" s="2"/>
      <c r="K1" s="2"/>
      <c r="L1" s="2"/>
      <c r="M1" s="1" t="s">
        <v>1</v>
      </c>
      <c r="N1" s="1"/>
      <c r="O1" s="1"/>
      <c r="P1" s="3"/>
      <c r="Q1" s="3"/>
      <c r="R1" s="3"/>
      <c r="S1" s="4"/>
      <c r="T1" s="4"/>
      <c r="U1" s="4"/>
      <c r="V1" s="4"/>
      <c r="W1" s="4"/>
      <c r="X1" s="4"/>
      <c r="Y1" s="4"/>
      <c r="Z1" s="5"/>
      <c r="AA1" s="5"/>
      <c r="AB1" s="6"/>
      <c r="AE1" s="4"/>
      <c r="AI1" s="7"/>
    </row>
    <row r="2" spans="1:35" ht="13.5" customHeight="1" thickBot="1"/>
    <row r="3" spans="1:35" ht="22.5" customHeight="1" thickTop="1" thickBot="1">
      <c r="B3" s="9" t="s">
        <v>2</v>
      </c>
      <c r="C3" s="10"/>
      <c r="D3" s="10"/>
      <c r="E3" s="10"/>
      <c r="F3" s="10"/>
      <c r="G3" s="10"/>
      <c r="H3" s="11"/>
      <c r="I3" s="11"/>
      <c r="J3" s="11"/>
      <c r="K3" s="11"/>
      <c r="L3" s="11"/>
      <c r="M3" s="11"/>
      <c r="N3" s="11"/>
      <c r="O3" s="11"/>
      <c r="P3" s="11"/>
      <c r="Q3" s="11"/>
      <c r="R3" s="11"/>
      <c r="S3" s="11"/>
      <c r="T3" s="11"/>
      <c r="U3" s="11"/>
      <c r="V3" s="12"/>
    </row>
    <row r="4" spans="1:35" ht="53.25" customHeight="1" thickTop="1" thickBot="1">
      <c r="B4" s="13" t="s">
        <v>3</v>
      </c>
      <c r="C4" s="14" t="s">
        <v>4</v>
      </c>
      <c r="D4" s="15" t="s">
        <v>5</v>
      </c>
      <c r="E4" s="15"/>
      <c r="F4" s="15"/>
      <c r="G4" s="15"/>
      <c r="H4" s="15"/>
      <c r="I4" s="16"/>
      <c r="J4" s="17" t="s">
        <v>6</v>
      </c>
      <c r="K4" s="18" t="s">
        <v>7</v>
      </c>
      <c r="L4" s="19" t="s">
        <v>8</v>
      </c>
      <c r="M4" s="19"/>
      <c r="N4" s="19"/>
      <c r="O4" s="19"/>
      <c r="P4" s="20" t="s">
        <v>9</v>
      </c>
      <c r="Q4" s="21" t="s">
        <v>10</v>
      </c>
      <c r="R4" s="21"/>
      <c r="S4" s="17" t="s">
        <v>11</v>
      </c>
      <c r="T4" s="19" t="s">
        <v>12</v>
      </c>
      <c r="U4" s="19"/>
      <c r="V4" s="22"/>
    </row>
    <row r="5" spans="1:35" ht="15.75" customHeight="1">
      <c r="B5" s="23" t="s">
        <v>13</v>
      </c>
      <c r="C5" s="24"/>
      <c r="D5" s="24"/>
      <c r="E5" s="24"/>
      <c r="F5" s="24"/>
      <c r="G5" s="24"/>
      <c r="H5" s="24"/>
      <c r="I5" s="24"/>
      <c r="J5" s="24"/>
      <c r="K5" s="24"/>
      <c r="L5" s="24"/>
      <c r="M5" s="24"/>
      <c r="N5" s="24"/>
      <c r="O5" s="24"/>
      <c r="P5" s="24"/>
      <c r="Q5" s="24"/>
      <c r="R5" s="24"/>
      <c r="S5" s="24"/>
      <c r="T5" s="24"/>
      <c r="U5" s="24"/>
      <c r="V5" s="25"/>
    </row>
    <row r="6" spans="1:35" ht="64.5" customHeight="1" thickBot="1">
      <c r="B6" s="26" t="s">
        <v>14</v>
      </c>
      <c r="C6" s="27" t="s">
        <v>15</v>
      </c>
      <c r="D6" s="27"/>
      <c r="E6" s="27"/>
      <c r="F6" s="27"/>
      <c r="G6" s="27"/>
      <c r="H6" s="28"/>
      <c r="I6" s="28"/>
      <c r="J6" s="28" t="s">
        <v>16</v>
      </c>
      <c r="K6" s="27" t="s">
        <v>17</v>
      </c>
      <c r="L6" s="27"/>
      <c r="M6" s="27"/>
      <c r="N6" s="29"/>
      <c r="O6" s="28" t="s">
        <v>18</v>
      </c>
      <c r="P6" s="27" t="s">
        <v>19</v>
      </c>
      <c r="Q6" s="27"/>
      <c r="R6" s="30"/>
      <c r="S6" s="31" t="s">
        <v>20</v>
      </c>
      <c r="T6" s="27" t="s">
        <v>21</v>
      </c>
      <c r="U6" s="27"/>
      <c r="V6" s="32"/>
    </row>
    <row r="7" spans="1:35" ht="22.5" customHeight="1" thickTop="1" thickBot="1">
      <c r="B7" s="9" t="s">
        <v>22</v>
      </c>
      <c r="C7" s="10"/>
      <c r="D7" s="10"/>
      <c r="E7" s="10"/>
      <c r="F7" s="10"/>
      <c r="G7" s="10"/>
      <c r="H7" s="11"/>
      <c r="I7" s="11"/>
      <c r="J7" s="11"/>
      <c r="K7" s="11"/>
      <c r="L7" s="11"/>
      <c r="M7" s="11"/>
      <c r="N7" s="11"/>
      <c r="O7" s="11"/>
      <c r="P7" s="11"/>
      <c r="Q7" s="11"/>
      <c r="R7" s="11"/>
      <c r="S7" s="11"/>
      <c r="T7" s="11"/>
      <c r="U7" s="11"/>
      <c r="V7" s="12"/>
    </row>
    <row r="8" spans="1:35"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1:35"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1:35"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35" ht="81" customHeight="1" thickTop="1" thickBot="1">
      <c r="A11" s="56"/>
      <c r="B11" s="57" t="s">
        <v>37</v>
      </c>
      <c r="C11" s="58" t="s">
        <v>38</v>
      </c>
      <c r="D11" s="58"/>
      <c r="E11" s="58"/>
      <c r="F11" s="58"/>
      <c r="G11" s="58"/>
      <c r="H11" s="58"/>
      <c r="I11" s="58" t="s">
        <v>39</v>
      </c>
      <c r="J11" s="58"/>
      <c r="K11" s="58"/>
      <c r="L11" s="58" t="s">
        <v>40</v>
      </c>
      <c r="M11" s="58"/>
      <c r="N11" s="58"/>
      <c r="O11" s="58"/>
      <c r="P11" s="59" t="s">
        <v>41</v>
      </c>
      <c r="Q11" s="59" t="s">
        <v>42</v>
      </c>
      <c r="R11" s="59">
        <v>95.572187500000013</v>
      </c>
      <c r="S11" s="59" t="s">
        <v>43</v>
      </c>
      <c r="T11" s="59" t="s">
        <v>43</v>
      </c>
      <c r="U11" s="59" t="str">
        <f>IF(ISERROR(T11/S11),"N/A",T11/S11*100)</f>
        <v>N/A</v>
      </c>
      <c r="V11" s="60" t="s">
        <v>44</v>
      </c>
    </row>
    <row r="12" spans="1:35" ht="23.1" customHeight="1" thickTop="1" thickBot="1">
      <c r="A12" s="56"/>
      <c r="B12" s="61" t="s">
        <v>45</v>
      </c>
      <c r="C12" s="62"/>
      <c r="D12" s="62"/>
      <c r="E12" s="62"/>
      <c r="F12" s="62"/>
      <c r="G12" s="62"/>
      <c r="H12" s="62"/>
      <c r="I12" s="62"/>
      <c r="J12" s="62"/>
      <c r="K12" s="62"/>
      <c r="L12" s="62"/>
      <c r="M12" s="62"/>
      <c r="N12" s="62"/>
      <c r="O12" s="62"/>
      <c r="P12" s="62"/>
      <c r="Q12" s="62"/>
      <c r="R12" s="62"/>
      <c r="S12" s="62"/>
      <c r="T12" s="62"/>
      <c r="U12" s="62"/>
      <c r="V12" s="63"/>
    </row>
    <row r="13" spans="1:35" ht="23.1" customHeight="1">
      <c r="A13" s="56"/>
      <c r="B13" s="64"/>
      <c r="C13" s="64"/>
      <c r="D13" s="64"/>
      <c r="E13" s="64"/>
      <c r="F13" s="64"/>
      <c r="G13" s="64"/>
      <c r="H13" s="64"/>
      <c r="I13" s="65"/>
      <c r="J13" s="65"/>
      <c r="K13" s="64"/>
      <c r="L13" s="64"/>
      <c r="M13" s="64"/>
      <c r="N13" s="64"/>
      <c r="O13" s="66"/>
      <c r="P13" s="66"/>
      <c r="Q13" s="64"/>
      <c r="R13" s="67">
        <v>98.36</v>
      </c>
      <c r="S13" s="68" t="s">
        <v>46</v>
      </c>
      <c r="T13" s="68" t="s">
        <v>46</v>
      </c>
      <c r="U13" s="69" t="str">
        <f t="shared" ref="U13:U48" si="0">IF(ISERROR(T13/S13),"N/A",T13/S13*100)</f>
        <v>N/A</v>
      </c>
      <c r="V13" s="64" t="s">
        <v>47</v>
      </c>
    </row>
    <row r="14" spans="1:35" ht="23.1" customHeight="1">
      <c r="A14" s="56"/>
      <c r="B14" s="64"/>
      <c r="C14" s="64"/>
      <c r="D14" s="64"/>
      <c r="E14" s="64"/>
      <c r="F14" s="64"/>
      <c r="G14" s="64"/>
      <c r="H14" s="64"/>
      <c r="I14" s="65"/>
      <c r="J14" s="65"/>
      <c r="K14" s="64"/>
      <c r="L14" s="64"/>
      <c r="M14" s="64"/>
      <c r="N14" s="64"/>
      <c r="O14" s="66"/>
      <c r="P14" s="66"/>
      <c r="Q14" s="64"/>
      <c r="R14" s="67">
        <v>93.82</v>
      </c>
      <c r="S14" s="68" t="s">
        <v>46</v>
      </c>
      <c r="T14" s="68" t="s">
        <v>46</v>
      </c>
      <c r="U14" s="69" t="str">
        <f t="shared" si="0"/>
        <v>N/A</v>
      </c>
      <c r="V14" s="64" t="s">
        <v>48</v>
      </c>
    </row>
    <row r="15" spans="1:35" ht="23.1" customHeight="1">
      <c r="A15" s="56"/>
      <c r="B15" s="64"/>
      <c r="C15" s="64"/>
      <c r="D15" s="64"/>
      <c r="E15" s="64"/>
      <c r="F15" s="64"/>
      <c r="G15" s="64"/>
      <c r="H15" s="64"/>
      <c r="I15" s="65"/>
      <c r="J15" s="65"/>
      <c r="K15" s="64"/>
      <c r="L15" s="64"/>
      <c r="M15" s="64"/>
      <c r="N15" s="64"/>
      <c r="O15" s="66"/>
      <c r="P15" s="66"/>
      <c r="Q15" s="64"/>
      <c r="R15" s="67">
        <v>100</v>
      </c>
      <c r="S15" s="68" t="s">
        <v>46</v>
      </c>
      <c r="T15" s="68" t="s">
        <v>46</v>
      </c>
      <c r="U15" s="69" t="str">
        <f t="shared" si="0"/>
        <v>N/A</v>
      </c>
      <c r="V15" s="64" t="s">
        <v>49</v>
      </c>
    </row>
    <row r="16" spans="1:35" ht="23.1" customHeight="1">
      <c r="A16" s="56"/>
      <c r="B16" s="64"/>
      <c r="C16" s="64"/>
      <c r="D16" s="64"/>
      <c r="E16" s="64"/>
      <c r="F16" s="64"/>
      <c r="G16" s="64"/>
      <c r="H16" s="64"/>
      <c r="I16" s="65"/>
      <c r="J16" s="65"/>
      <c r="K16" s="64"/>
      <c r="L16" s="64"/>
      <c r="M16" s="64"/>
      <c r="N16" s="64"/>
      <c r="O16" s="66"/>
      <c r="P16" s="66"/>
      <c r="Q16" s="64"/>
      <c r="R16" s="67">
        <v>75.47</v>
      </c>
      <c r="S16" s="68" t="s">
        <v>46</v>
      </c>
      <c r="T16" s="68" t="s">
        <v>46</v>
      </c>
      <c r="U16" s="69" t="str">
        <f t="shared" si="0"/>
        <v>N/A</v>
      </c>
      <c r="V16" s="64" t="s">
        <v>50</v>
      </c>
    </row>
    <row r="17" spans="1:22" ht="23.1" customHeight="1">
      <c r="A17" s="56"/>
      <c r="B17" s="64"/>
      <c r="C17" s="64"/>
      <c r="D17" s="64"/>
      <c r="E17" s="64"/>
      <c r="F17" s="64"/>
      <c r="G17" s="64"/>
      <c r="H17" s="64"/>
      <c r="I17" s="65"/>
      <c r="J17" s="65"/>
      <c r="K17" s="64"/>
      <c r="L17" s="64"/>
      <c r="M17" s="64"/>
      <c r="N17" s="64"/>
      <c r="O17" s="66"/>
      <c r="P17" s="66"/>
      <c r="Q17" s="64"/>
      <c r="R17" s="67">
        <v>100</v>
      </c>
      <c r="S17" s="68" t="s">
        <v>46</v>
      </c>
      <c r="T17" s="68" t="s">
        <v>46</v>
      </c>
      <c r="U17" s="69" t="str">
        <f t="shared" si="0"/>
        <v>N/A</v>
      </c>
      <c r="V17" s="64" t="s">
        <v>51</v>
      </c>
    </row>
    <row r="18" spans="1:22" ht="23.1" customHeight="1">
      <c r="A18" s="56"/>
      <c r="B18" s="64"/>
      <c r="C18" s="64"/>
      <c r="D18" s="64"/>
      <c r="E18" s="64"/>
      <c r="F18" s="64"/>
      <c r="G18" s="64"/>
      <c r="H18" s="64"/>
      <c r="I18" s="65"/>
      <c r="J18" s="65"/>
      <c r="K18" s="64"/>
      <c r="L18" s="64"/>
      <c r="M18" s="64"/>
      <c r="N18" s="64"/>
      <c r="O18" s="66"/>
      <c r="P18" s="66"/>
      <c r="Q18" s="64"/>
      <c r="R18" s="67">
        <v>89.41</v>
      </c>
      <c r="S18" s="68" t="s">
        <v>46</v>
      </c>
      <c r="T18" s="68" t="s">
        <v>46</v>
      </c>
      <c r="U18" s="69" t="str">
        <f t="shared" si="0"/>
        <v>N/A</v>
      </c>
      <c r="V18" s="64" t="s">
        <v>52</v>
      </c>
    </row>
    <row r="19" spans="1:22" ht="23.1" customHeight="1">
      <c r="A19" s="56"/>
      <c r="B19" s="64"/>
      <c r="C19" s="64"/>
      <c r="D19" s="64"/>
      <c r="E19" s="64"/>
      <c r="F19" s="64"/>
      <c r="G19" s="64"/>
      <c r="H19" s="64"/>
      <c r="I19" s="65"/>
      <c r="J19" s="65"/>
      <c r="K19" s="64"/>
      <c r="L19" s="64"/>
      <c r="M19" s="64"/>
      <c r="N19" s="64"/>
      <c r="O19" s="66"/>
      <c r="P19" s="66"/>
      <c r="Q19" s="64"/>
      <c r="R19" s="67">
        <v>93.58</v>
      </c>
      <c r="S19" s="68" t="s">
        <v>46</v>
      </c>
      <c r="T19" s="68" t="s">
        <v>46</v>
      </c>
      <c r="U19" s="69" t="str">
        <f t="shared" si="0"/>
        <v>N/A</v>
      </c>
      <c r="V19" s="64" t="s">
        <v>53</v>
      </c>
    </row>
    <row r="20" spans="1:22" ht="23.1" customHeight="1">
      <c r="A20" s="56"/>
      <c r="B20" s="64"/>
      <c r="C20" s="64"/>
      <c r="D20" s="64"/>
      <c r="E20" s="64"/>
      <c r="F20" s="64"/>
      <c r="G20" s="64"/>
      <c r="H20" s="64"/>
      <c r="I20" s="65"/>
      <c r="J20" s="65"/>
      <c r="K20" s="64"/>
      <c r="L20" s="64"/>
      <c r="M20" s="64"/>
      <c r="N20" s="64"/>
      <c r="O20" s="66"/>
      <c r="P20" s="66"/>
      <c r="Q20" s="64"/>
      <c r="R20" s="67">
        <v>87.53</v>
      </c>
      <c r="S20" s="68" t="s">
        <v>46</v>
      </c>
      <c r="T20" s="68" t="s">
        <v>46</v>
      </c>
      <c r="U20" s="69" t="str">
        <f t="shared" si="0"/>
        <v>N/A</v>
      </c>
      <c r="V20" s="64" t="s">
        <v>54</v>
      </c>
    </row>
    <row r="21" spans="1:22" ht="23.1" customHeight="1">
      <c r="A21" s="56"/>
      <c r="B21" s="64"/>
      <c r="C21" s="64"/>
      <c r="D21" s="64"/>
      <c r="E21" s="64"/>
      <c r="F21" s="64"/>
      <c r="G21" s="64"/>
      <c r="H21" s="64"/>
      <c r="I21" s="65"/>
      <c r="J21" s="65"/>
      <c r="K21" s="64"/>
      <c r="L21" s="64"/>
      <c r="M21" s="64"/>
      <c r="N21" s="64"/>
      <c r="O21" s="66"/>
      <c r="P21" s="66"/>
      <c r="Q21" s="64"/>
      <c r="R21" s="67">
        <v>100</v>
      </c>
      <c r="S21" s="68" t="s">
        <v>46</v>
      </c>
      <c r="T21" s="68" t="s">
        <v>46</v>
      </c>
      <c r="U21" s="69" t="str">
        <f t="shared" si="0"/>
        <v>N/A</v>
      </c>
      <c r="V21" s="64" t="s">
        <v>55</v>
      </c>
    </row>
    <row r="22" spans="1:22" ht="23.1" customHeight="1">
      <c r="A22" s="56"/>
      <c r="B22" s="64"/>
      <c r="C22" s="64"/>
      <c r="D22" s="64"/>
      <c r="E22" s="64"/>
      <c r="F22" s="64"/>
      <c r="G22" s="64"/>
      <c r="H22" s="64"/>
      <c r="I22" s="65"/>
      <c r="J22" s="65"/>
      <c r="K22" s="64"/>
      <c r="L22" s="64"/>
      <c r="M22" s="64"/>
      <c r="N22" s="64"/>
      <c r="O22" s="66"/>
      <c r="P22" s="66"/>
      <c r="Q22" s="64"/>
      <c r="R22" s="67">
        <v>98.52</v>
      </c>
      <c r="S22" s="68" t="s">
        <v>46</v>
      </c>
      <c r="T22" s="68" t="s">
        <v>46</v>
      </c>
      <c r="U22" s="69" t="str">
        <f t="shared" si="0"/>
        <v>N/A</v>
      </c>
      <c r="V22" s="64" t="s">
        <v>56</v>
      </c>
    </row>
    <row r="23" spans="1:22" ht="23.1" customHeight="1">
      <c r="A23" s="56"/>
      <c r="B23" s="64"/>
      <c r="C23" s="64"/>
      <c r="D23" s="64"/>
      <c r="E23" s="64"/>
      <c r="F23" s="64"/>
      <c r="G23" s="64"/>
      <c r="H23" s="64"/>
      <c r="I23" s="65"/>
      <c r="J23" s="65"/>
      <c r="K23" s="64"/>
      <c r="L23" s="64"/>
      <c r="M23" s="64"/>
      <c r="N23" s="64"/>
      <c r="O23" s="66"/>
      <c r="P23" s="66"/>
      <c r="Q23" s="64"/>
      <c r="R23" s="67">
        <v>100</v>
      </c>
      <c r="S23" s="68" t="s">
        <v>46</v>
      </c>
      <c r="T23" s="68" t="s">
        <v>46</v>
      </c>
      <c r="U23" s="69" t="str">
        <f t="shared" si="0"/>
        <v>N/A</v>
      </c>
      <c r="V23" s="64" t="s">
        <v>57</v>
      </c>
    </row>
    <row r="24" spans="1:22" ht="23.1" customHeight="1">
      <c r="A24" s="56"/>
      <c r="B24" s="64"/>
      <c r="C24" s="64"/>
      <c r="D24" s="64"/>
      <c r="E24" s="64"/>
      <c r="F24" s="64"/>
      <c r="G24" s="64"/>
      <c r="H24" s="64"/>
      <c r="I24" s="65"/>
      <c r="J24" s="65"/>
      <c r="K24" s="64"/>
      <c r="L24" s="64"/>
      <c r="M24" s="64"/>
      <c r="N24" s="64"/>
      <c r="O24" s="66"/>
      <c r="P24" s="66"/>
      <c r="Q24" s="64"/>
      <c r="R24" s="67">
        <v>100</v>
      </c>
      <c r="S24" s="68" t="s">
        <v>46</v>
      </c>
      <c r="T24" s="68" t="s">
        <v>46</v>
      </c>
      <c r="U24" s="69" t="str">
        <f t="shared" si="0"/>
        <v>N/A</v>
      </c>
      <c r="V24" s="64" t="s">
        <v>58</v>
      </c>
    </row>
    <row r="25" spans="1:22" ht="23.1" customHeight="1">
      <c r="A25" s="56"/>
      <c r="B25" s="64"/>
      <c r="C25" s="64"/>
      <c r="D25" s="64"/>
      <c r="E25" s="64"/>
      <c r="F25" s="64"/>
      <c r="G25" s="64"/>
      <c r="H25" s="64"/>
      <c r="I25" s="65"/>
      <c r="J25" s="65"/>
      <c r="K25" s="64"/>
      <c r="L25" s="64"/>
      <c r="M25" s="64"/>
      <c r="N25" s="64"/>
      <c r="O25" s="66"/>
      <c r="P25" s="66"/>
      <c r="Q25" s="64"/>
      <c r="R25" s="67">
        <v>91.68</v>
      </c>
      <c r="S25" s="68" t="s">
        <v>46</v>
      </c>
      <c r="T25" s="68" t="s">
        <v>46</v>
      </c>
      <c r="U25" s="69" t="str">
        <f t="shared" si="0"/>
        <v>N/A</v>
      </c>
      <c r="V25" s="64" t="s">
        <v>59</v>
      </c>
    </row>
    <row r="26" spans="1:22" ht="23.1" customHeight="1">
      <c r="A26" s="56"/>
      <c r="B26" s="64"/>
      <c r="C26" s="64"/>
      <c r="D26" s="64"/>
      <c r="E26" s="64"/>
      <c r="F26" s="64"/>
      <c r="G26" s="64"/>
      <c r="H26" s="64"/>
      <c r="I26" s="65"/>
      <c r="J26" s="65"/>
      <c r="K26" s="64"/>
      <c r="L26" s="64"/>
      <c r="M26" s="64"/>
      <c r="N26" s="64"/>
      <c r="O26" s="66"/>
      <c r="P26" s="66"/>
      <c r="Q26" s="64"/>
      <c r="R26" s="67">
        <v>100</v>
      </c>
      <c r="S26" s="68" t="s">
        <v>46</v>
      </c>
      <c r="T26" s="68" t="s">
        <v>46</v>
      </c>
      <c r="U26" s="69" t="str">
        <f t="shared" si="0"/>
        <v>N/A</v>
      </c>
      <c r="V26" s="64" t="s">
        <v>60</v>
      </c>
    </row>
    <row r="27" spans="1:22" ht="23.1" customHeight="1">
      <c r="A27" s="56"/>
      <c r="B27" s="64"/>
      <c r="C27" s="64"/>
      <c r="D27" s="64"/>
      <c r="E27" s="64"/>
      <c r="F27" s="64"/>
      <c r="G27" s="64"/>
      <c r="H27" s="64"/>
      <c r="I27" s="65"/>
      <c r="J27" s="65"/>
      <c r="K27" s="64"/>
      <c r="L27" s="64"/>
      <c r="M27" s="64"/>
      <c r="N27" s="64"/>
      <c r="O27" s="66"/>
      <c r="P27" s="66"/>
      <c r="Q27" s="64"/>
      <c r="R27" s="67">
        <v>100</v>
      </c>
      <c r="S27" s="68" t="s">
        <v>46</v>
      </c>
      <c r="T27" s="68" t="s">
        <v>46</v>
      </c>
      <c r="U27" s="69" t="str">
        <f t="shared" si="0"/>
        <v>N/A</v>
      </c>
      <c r="V27" s="64" t="s">
        <v>61</v>
      </c>
    </row>
    <row r="28" spans="1:22" ht="23.1" customHeight="1">
      <c r="A28" s="56"/>
      <c r="B28" s="64"/>
      <c r="C28" s="64"/>
      <c r="D28" s="64"/>
      <c r="E28" s="64"/>
      <c r="F28" s="64"/>
      <c r="G28" s="64"/>
      <c r="H28" s="64"/>
      <c r="I28" s="65"/>
      <c r="J28" s="65"/>
      <c r="K28" s="64"/>
      <c r="L28" s="64"/>
      <c r="M28" s="64"/>
      <c r="N28" s="64"/>
      <c r="O28" s="66"/>
      <c r="P28" s="66"/>
      <c r="Q28" s="64"/>
      <c r="R28" s="67">
        <v>100</v>
      </c>
      <c r="S28" s="68" t="s">
        <v>46</v>
      </c>
      <c r="T28" s="68" t="s">
        <v>46</v>
      </c>
      <c r="U28" s="69" t="str">
        <f t="shared" si="0"/>
        <v>N/A</v>
      </c>
      <c r="V28" s="64" t="s">
        <v>62</v>
      </c>
    </row>
    <row r="29" spans="1:22" ht="23.1" customHeight="1">
      <c r="A29" s="56"/>
      <c r="B29" s="64"/>
      <c r="C29" s="64"/>
      <c r="D29" s="64"/>
      <c r="E29" s="64"/>
      <c r="F29" s="64"/>
      <c r="G29" s="64"/>
      <c r="H29" s="64"/>
      <c r="I29" s="65"/>
      <c r="J29" s="65"/>
      <c r="K29" s="64"/>
      <c r="L29" s="64"/>
      <c r="M29" s="64"/>
      <c r="N29" s="64"/>
      <c r="O29" s="66"/>
      <c r="P29" s="66"/>
      <c r="Q29" s="64"/>
      <c r="R29" s="67">
        <v>100</v>
      </c>
      <c r="S29" s="68" t="s">
        <v>46</v>
      </c>
      <c r="T29" s="68" t="s">
        <v>46</v>
      </c>
      <c r="U29" s="69" t="str">
        <f t="shared" si="0"/>
        <v>N/A</v>
      </c>
      <c r="V29" s="64" t="s">
        <v>63</v>
      </c>
    </row>
    <row r="30" spans="1:22" ht="23.1" customHeight="1">
      <c r="A30" s="56"/>
      <c r="B30" s="64"/>
      <c r="C30" s="64"/>
      <c r="D30" s="64"/>
      <c r="E30" s="64"/>
      <c r="F30" s="64"/>
      <c r="G30" s="64"/>
      <c r="H30" s="64"/>
      <c r="I30" s="65"/>
      <c r="J30" s="65"/>
      <c r="K30" s="64"/>
      <c r="L30" s="64"/>
      <c r="M30" s="64"/>
      <c r="N30" s="64"/>
      <c r="O30" s="66"/>
      <c r="P30" s="66"/>
      <c r="Q30" s="64"/>
      <c r="R30" s="67">
        <v>100</v>
      </c>
      <c r="S30" s="68" t="s">
        <v>46</v>
      </c>
      <c r="T30" s="68" t="s">
        <v>46</v>
      </c>
      <c r="U30" s="69" t="str">
        <f t="shared" si="0"/>
        <v>N/A</v>
      </c>
      <c r="V30" s="64" t="s">
        <v>64</v>
      </c>
    </row>
    <row r="31" spans="1:22" ht="23.1" customHeight="1">
      <c r="A31" s="56"/>
      <c r="B31" s="64"/>
      <c r="C31" s="64"/>
      <c r="D31" s="64"/>
      <c r="E31" s="64"/>
      <c r="F31" s="64"/>
      <c r="G31" s="64"/>
      <c r="H31" s="64"/>
      <c r="I31" s="65"/>
      <c r="J31" s="65"/>
      <c r="K31" s="64"/>
      <c r="L31" s="64"/>
      <c r="M31" s="64"/>
      <c r="N31" s="64"/>
      <c r="O31" s="66"/>
      <c r="P31" s="66"/>
      <c r="Q31" s="64"/>
      <c r="R31" s="67">
        <v>93.2</v>
      </c>
      <c r="S31" s="68" t="s">
        <v>46</v>
      </c>
      <c r="T31" s="68" t="s">
        <v>46</v>
      </c>
      <c r="U31" s="69" t="str">
        <f t="shared" si="0"/>
        <v>N/A</v>
      </c>
      <c r="V31" s="64" t="s">
        <v>65</v>
      </c>
    </row>
    <row r="32" spans="1:22" ht="23.1" customHeight="1">
      <c r="A32" s="56"/>
      <c r="B32" s="64"/>
      <c r="C32" s="64"/>
      <c r="D32" s="64"/>
      <c r="E32" s="64"/>
      <c r="F32" s="64"/>
      <c r="G32" s="64"/>
      <c r="H32" s="64"/>
      <c r="I32" s="65"/>
      <c r="J32" s="65"/>
      <c r="K32" s="64"/>
      <c r="L32" s="64"/>
      <c r="M32" s="64"/>
      <c r="N32" s="64"/>
      <c r="O32" s="66"/>
      <c r="P32" s="66"/>
      <c r="Q32" s="64"/>
      <c r="R32" s="67">
        <v>94.67</v>
      </c>
      <c r="S32" s="68" t="s">
        <v>46</v>
      </c>
      <c r="T32" s="68" t="s">
        <v>46</v>
      </c>
      <c r="U32" s="69" t="str">
        <f t="shared" si="0"/>
        <v>N/A</v>
      </c>
      <c r="V32" s="64" t="s">
        <v>66</v>
      </c>
    </row>
    <row r="33" spans="1:22" ht="23.1" customHeight="1">
      <c r="A33" s="56"/>
      <c r="B33" s="64"/>
      <c r="C33" s="64"/>
      <c r="D33" s="64"/>
      <c r="E33" s="64"/>
      <c r="F33" s="64"/>
      <c r="G33" s="64"/>
      <c r="H33" s="64"/>
      <c r="I33" s="65"/>
      <c r="J33" s="65"/>
      <c r="K33" s="64"/>
      <c r="L33" s="64"/>
      <c r="M33" s="64"/>
      <c r="N33" s="64"/>
      <c r="O33" s="66"/>
      <c r="P33" s="66"/>
      <c r="Q33" s="64"/>
      <c r="R33" s="67">
        <v>100</v>
      </c>
      <c r="S33" s="68" t="s">
        <v>46</v>
      </c>
      <c r="T33" s="68" t="s">
        <v>46</v>
      </c>
      <c r="U33" s="69" t="str">
        <f t="shared" si="0"/>
        <v>N/A</v>
      </c>
      <c r="V33" s="64" t="s">
        <v>67</v>
      </c>
    </row>
    <row r="34" spans="1:22" ht="23.1" customHeight="1">
      <c r="A34" s="56"/>
      <c r="B34" s="64"/>
      <c r="C34" s="64"/>
      <c r="D34" s="64"/>
      <c r="E34" s="64"/>
      <c r="F34" s="64"/>
      <c r="G34" s="64"/>
      <c r="H34" s="64"/>
      <c r="I34" s="65"/>
      <c r="J34" s="65"/>
      <c r="K34" s="64"/>
      <c r="L34" s="64"/>
      <c r="M34" s="64"/>
      <c r="N34" s="64"/>
      <c r="O34" s="66"/>
      <c r="P34" s="66"/>
      <c r="Q34" s="64"/>
      <c r="R34" s="67">
        <v>100</v>
      </c>
      <c r="S34" s="68" t="s">
        <v>46</v>
      </c>
      <c r="T34" s="68" t="s">
        <v>46</v>
      </c>
      <c r="U34" s="69" t="str">
        <f t="shared" si="0"/>
        <v>N/A</v>
      </c>
      <c r="V34" s="64" t="s">
        <v>68</v>
      </c>
    </row>
    <row r="35" spans="1:22" ht="23.1" customHeight="1">
      <c r="A35" s="56"/>
      <c r="B35" s="64"/>
      <c r="C35" s="64"/>
      <c r="D35" s="64"/>
      <c r="E35" s="64"/>
      <c r="F35" s="64"/>
      <c r="G35" s="64"/>
      <c r="H35" s="64"/>
      <c r="I35" s="65"/>
      <c r="J35" s="65"/>
      <c r="K35" s="64"/>
      <c r="L35" s="64"/>
      <c r="M35" s="64"/>
      <c r="N35" s="64"/>
      <c r="O35" s="66"/>
      <c r="P35" s="66"/>
      <c r="Q35" s="64"/>
      <c r="R35" s="67">
        <v>98.58</v>
      </c>
      <c r="S35" s="68" t="s">
        <v>46</v>
      </c>
      <c r="T35" s="68" t="s">
        <v>46</v>
      </c>
      <c r="U35" s="69" t="str">
        <f t="shared" si="0"/>
        <v>N/A</v>
      </c>
      <c r="V35" s="64" t="s">
        <v>69</v>
      </c>
    </row>
    <row r="36" spans="1:22" ht="23.1" customHeight="1">
      <c r="A36" s="56"/>
      <c r="B36" s="64"/>
      <c r="C36" s="64"/>
      <c r="D36" s="64"/>
      <c r="E36" s="64"/>
      <c r="F36" s="64"/>
      <c r="G36" s="64"/>
      <c r="H36" s="64"/>
      <c r="I36" s="65"/>
      <c r="J36" s="65"/>
      <c r="K36" s="64"/>
      <c r="L36" s="64"/>
      <c r="M36" s="64"/>
      <c r="N36" s="64"/>
      <c r="O36" s="66"/>
      <c r="P36" s="66"/>
      <c r="Q36" s="64"/>
      <c r="R36" s="67">
        <v>70.069999999999993</v>
      </c>
      <c r="S36" s="68" t="s">
        <v>46</v>
      </c>
      <c r="T36" s="68" t="s">
        <v>46</v>
      </c>
      <c r="U36" s="69" t="str">
        <f t="shared" si="0"/>
        <v>N/A</v>
      </c>
      <c r="V36" s="64" t="s">
        <v>70</v>
      </c>
    </row>
    <row r="37" spans="1:22" ht="23.1" customHeight="1">
      <c r="A37" s="56"/>
      <c r="B37" s="64"/>
      <c r="C37" s="64"/>
      <c r="D37" s="64"/>
      <c r="E37" s="64"/>
      <c r="F37" s="64"/>
      <c r="G37" s="64"/>
      <c r="H37" s="64"/>
      <c r="I37" s="65"/>
      <c r="J37" s="65"/>
      <c r="K37" s="64"/>
      <c r="L37" s="64"/>
      <c r="M37" s="64"/>
      <c r="N37" s="64"/>
      <c r="O37" s="66"/>
      <c r="P37" s="66"/>
      <c r="Q37" s="64"/>
      <c r="R37" s="67">
        <v>100</v>
      </c>
      <c r="S37" s="68" t="s">
        <v>46</v>
      </c>
      <c r="T37" s="68" t="s">
        <v>46</v>
      </c>
      <c r="U37" s="69" t="str">
        <f t="shared" si="0"/>
        <v>N/A</v>
      </c>
      <c r="V37" s="64" t="s">
        <v>71</v>
      </c>
    </row>
    <row r="38" spans="1:22" ht="23.1" customHeight="1">
      <c r="A38" s="56"/>
      <c r="B38" s="64"/>
      <c r="C38" s="64"/>
      <c r="D38" s="64"/>
      <c r="E38" s="64"/>
      <c r="F38" s="64"/>
      <c r="G38" s="64"/>
      <c r="H38" s="64"/>
      <c r="I38" s="65"/>
      <c r="J38" s="65"/>
      <c r="K38" s="64"/>
      <c r="L38" s="64"/>
      <c r="M38" s="64"/>
      <c r="N38" s="64"/>
      <c r="O38" s="66"/>
      <c r="P38" s="66"/>
      <c r="Q38" s="64"/>
      <c r="R38" s="67">
        <v>86.48</v>
      </c>
      <c r="S38" s="68" t="s">
        <v>46</v>
      </c>
      <c r="T38" s="68" t="s">
        <v>46</v>
      </c>
      <c r="U38" s="69" t="str">
        <f t="shared" si="0"/>
        <v>N/A</v>
      </c>
      <c r="V38" s="64" t="s">
        <v>72</v>
      </c>
    </row>
    <row r="39" spans="1:22" ht="23.1" customHeight="1">
      <c r="A39" s="56"/>
      <c r="B39" s="64"/>
      <c r="C39" s="64"/>
      <c r="D39" s="64"/>
      <c r="E39" s="64"/>
      <c r="F39" s="64"/>
      <c r="G39" s="64"/>
      <c r="H39" s="64"/>
      <c r="I39" s="65"/>
      <c r="J39" s="65"/>
      <c r="K39" s="64"/>
      <c r="L39" s="64"/>
      <c r="M39" s="64"/>
      <c r="N39" s="64"/>
      <c r="O39" s="66"/>
      <c r="P39" s="66"/>
      <c r="Q39" s="64"/>
      <c r="R39" s="67">
        <v>99.94</v>
      </c>
      <c r="S39" s="68" t="s">
        <v>46</v>
      </c>
      <c r="T39" s="68" t="s">
        <v>46</v>
      </c>
      <c r="U39" s="69" t="str">
        <f t="shared" si="0"/>
        <v>N/A</v>
      </c>
      <c r="V39" s="64" t="s">
        <v>73</v>
      </c>
    </row>
    <row r="40" spans="1:22" ht="23.1" customHeight="1">
      <c r="A40" s="56"/>
      <c r="B40" s="64"/>
      <c r="C40" s="64"/>
      <c r="D40" s="64"/>
      <c r="E40" s="64"/>
      <c r="F40" s="64"/>
      <c r="G40" s="64"/>
      <c r="H40" s="64"/>
      <c r="I40" s="65"/>
      <c r="J40" s="65"/>
      <c r="K40" s="64"/>
      <c r="L40" s="64"/>
      <c r="M40" s="64"/>
      <c r="N40" s="64"/>
      <c r="O40" s="66"/>
      <c r="P40" s="66"/>
      <c r="Q40" s="64"/>
      <c r="R40" s="67">
        <v>100</v>
      </c>
      <c r="S40" s="68" t="s">
        <v>46</v>
      </c>
      <c r="T40" s="68" t="s">
        <v>46</v>
      </c>
      <c r="U40" s="69" t="str">
        <f t="shared" si="0"/>
        <v>N/A</v>
      </c>
      <c r="V40" s="64" t="s">
        <v>74</v>
      </c>
    </row>
    <row r="41" spans="1:22" ht="23.1" customHeight="1">
      <c r="A41" s="56"/>
      <c r="B41" s="64"/>
      <c r="C41" s="64"/>
      <c r="D41" s="64"/>
      <c r="E41" s="64"/>
      <c r="F41" s="64"/>
      <c r="G41" s="64"/>
      <c r="H41" s="64"/>
      <c r="I41" s="65"/>
      <c r="J41" s="65"/>
      <c r="K41" s="64"/>
      <c r="L41" s="64"/>
      <c r="M41" s="64"/>
      <c r="N41" s="64"/>
      <c r="O41" s="66"/>
      <c r="P41" s="66"/>
      <c r="Q41" s="64"/>
      <c r="R41" s="67">
        <v>100</v>
      </c>
      <c r="S41" s="68" t="s">
        <v>46</v>
      </c>
      <c r="T41" s="68" t="s">
        <v>46</v>
      </c>
      <c r="U41" s="69" t="str">
        <f t="shared" si="0"/>
        <v>N/A</v>
      </c>
      <c r="V41" s="64" t="s">
        <v>75</v>
      </c>
    </row>
    <row r="42" spans="1:22" ht="23.1" customHeight="1">
      <c r="A42" s="56"/>
      <c r="B42" s="64"/>
      <c r="C42" s="64"/>
      <c r="D42" s="64"/>
      <c r="E42" s="64"/>
      <c r="F42" s="64"/>
      <c r="G42" s="64"/>
      <c r="H42" s="64"/>
      <c r="I42" s="65"/>
      <c r="J42" s="65"/>
      <c r="K42" s="64"/>
      <c r="L42" s="64"/>
      <c r="M42" s="64"/>
      <c r="N42" s="64"/>
      <c r="O42" s="66"/>
      <c r="P42" s="66"/>
      <c r="Q42" s="64"/>
      <c r="R42" s="67">
        <v>94</v>
      </c>
      <c r="S42" s="68" t="s">
        <v>46</v>
      </c>
      <c r="T42" s="68" t="s">
        <v>46</v>
      </c>
      <c r="U42" s="69" t="str">
        <f t="shared" si="0"/>
        <v>N/A</v>
      </c>
      <c r="V42" s="64" t="s">
        <v>76</v>
      </c>
    </row>
    <row r="43" spans="1:22" ht="23.1" customHeight="1">
      <c r="A43" s="56"/>
      <c r="B43" s="64"/>
      <c r="C43" s="64"/>
      <c r="D43" s="64"/>
      <c r="E43" s="64"/>
      <c r="F43" s="64"/>
      <c r="G43" s="64"/>
      <c r="H43" s="64"/>
      <c r="I43" s="65"/>
      <c r="J43" s="65"/>
      <c r="K43" s="64"/>
      <c r="L43" s="64"/>
      <c r="M43" s="64"/>
      <c r="N43" s="64"/>
      <c r="O43" s="66"/>
      <c r="P43" s="66"/>
      <c r="Q43" s="64"/>
      <c r="R43" s="67">
        <v>93</v>
      </c>
      <c r="S43" s="68" t="s">
        <v>46</v>
      </c>
      <c r="T43" s="68" t="s">
        <v>46</v>
      </c>
      <c r="U43" s="69" t="str">
        <f t="shared" si="0"/>
        <v>N/A</v>
      </c>
      <c r="V43" s="64" t="s">
        <v>77</v>
      </c>
    </row>
    <row r="44" spans="1:22" ht="23.1" customHeight="1" thickBot="1">
      <c r="A44" s="56"/>
      <c r="B44" s="64"/>
      <c r="C44" s="64"/>
      <c r="D44" s="64"/>
      <c r="E44" s="64"/>
      <c r="F44" s="64"/>
      <c r="G44" s="64"/>
      <c r="H44" s="64"/>
      <c r="I44" s="65"/>
      <c r="J44" s="65"/>
      <c r="K44" s="64"/>
      <c r="L44" s="64"/>
      <c r="M44" s="64"/>
      <c r="N44" s="64"/>
      <c r="O44" s="66"/>
      <c r="P44" s="66"/>
      <c r="Q44" s="64"/>
      <c r="R44" s="67">
        <v>100</v>
      </c>
      <c r="S44" s="68" t="s">
        <v>46</v>
      </c>
      <c r="T44" s="68" t="s">
        <v>46</v>
      </c>
      <c r="U44" s="69" t="str">
        <f t="shared" si="0"/>
        <v>N/A</v>
      </c>
      <c r="V44" s="64" t="s">
        <v>78</v>
      </c>
    </row>
    <row r="45" spans="1:22" ht="75" customHeight="1" thickTop="1" thickBot="1">
      <c r="A45" s="56"/>
      <c r="B45" s="57" t="s">
        <v>79</v>
      </c>
      <c r="C45" s="58" t="s">
        <v>80</v>
      </c>
      <c r="D45" s="58"/>
      <c r="E45" s="58"/>
      <c r="F45" s="58"/>
      <c r="G45" s="58"/>
      <c r="H45" s="58"/>
      <c r="I45" s="58" t="s">
        <v>81</v>
      </c>
      <c r="J45" s="58"/>
      <c r="K45" s="58"/>
      <c r="L45" s="58" t="s">
        <v>82</v>
      </c>
      <c r="M45" s="58"/>
      <c r="N45" s="58"/>
      <c r="O45" s="58"/>
      <c r="P45" s="59" t="s">
        <v>41</v>
      </c>
      <c r="Q45" s="59" t="s">
        <v>83</v>
      </c>
      <c r="R45" s="59">
        <v>100</v>
      </c>
      <c r="S45" s="59">
        <v>71.88</v>
      </c>
      <c r="T45" s="59">
        <v>71.88</v>
      </c>
      <c r="U45" s="59">
        <f t="shared" si="0"/>
        <v>100</v>
      </c>
      <c r="V45" s="60" t="s">
        <v>84</v>
      </c>
    </row>
    <row r="46" spans="1:22" ht="86.25" customHeight="1" thickTop="1" thickBot="1">
      <c r="A46" s="56"/>
      <c r="B46" s="57" t="s">
        <v>85</v>
      </c>
      <c r="C46" s="58" t="s">
        <v>86</v>
      </c>
      <c r="D46" s="58"/>
      <c r="E46" s="58"/>
      <c r="F46" s="58"/>
      <c r="G46" s="58"/>
      <c r="H46" s="58"/>
      <c r="I46" s="58" t="s">
        <v>87</v>
      </c>
      <c r="J46" s="58"/>
      <c r="K46" s="58"/>
      <c r="L46" s="58" t="s">
        <v>88</v>
      </c>
      <c r="M46" s="58"/>
      <c r="N46" s="58"/>
      <c r="O46" s="58"/>
      <c r="P46" s="59" t="s">
        <v>89</v>
      </c>
      <c r="Q46" s="59" t="s">
        <v>90</v>
      </c>
      <c r="R46" s="59">
        <v>0</v>
      </c>
      <c r="S46" s="59" t="s">
        <v>43</v>
      </c>
      <c r="T46" s="59" t="s">
        <v>43</v>
      </c>
      <c r="U46" s="59" t="str">
        <f t="shared" si="0"/>
        <v>N/A</v>
      </c>
      <c r="V46" s="60" t="s">
        <v>84</v>
      </c>
    </row>
    <row r="47" spans="1:22" ht="75" customHeight="1" thickTop="1" thickBot="1">
      <c r="A47" s="56"/>
      <c r="B47" s="57" t="s">
        <v>91</v>
      </c>
      <c r="C47" s="58" t="s">
        <v>92</v>
      </c>
      <c r="D47" s="58"/>
      <c r="E47" s="58"/>
      <c r="F47" s="58"/>
      <c r="G47" s="58"/>
      <c r="H47" s="58"/>
      <c r="I47" s="58" t="s">
        <v>93</v>
      </c>
      <c r="J47" s="58"/>
      <c r="K47" s="58"/>
      <c r="L47" s="58" t="s">
        <v>94</v>
      </c>
      <c r="M47" s="58"/>
      <c r="N47" s="58"/>
      <c r="O47" s="58"/>
      <c r="P47" s="59" t="s">
        <v>41</v>
      </c>
      <c r="Q47" s="59" t="s">
        <v>95</v>
      </c>
      <c r="R47" s="59">
        <v>43.75</v>
      </c>
      <c r="S47" s="59" t="s">
        <v>43</v>
      </c>
      <c r="T47" s="59" t="s">
        <v>43</v>
      </c>
      <c r="U47" s="59" t="str">
        <f t="shared" si="0"/>
        <v>N/A</v>
      </c>
      <c r="V47" s="60" t="s">
        <v>84</v>
      </c>
    </row>
    <row r="48" spans="1:22" ht="177.75" customHeight="1" thickTop="1" thickBot="1">
      <c r="A48" s="56"/>
      <c r="B48" s="57" t="s">
        <v>79</v>
      </c>
      <c r="C48" s="58" t="s">
        <v>96</v>
      </c>
      <c r="D48" s="58"/>
      <c r="E48" s="58"/>
      <c r="F48" s="58"/>
      <c r="G48" s="58"/>
      <c r="H48" s="58"/>
      <c r="I48" s="58" t="s">
        <v>97</v>
      </c>
      <c r="J48" s="58"/>
      <c r="K48" s="58"/>
      <c r="L48" s="58" t="s">
        <v>98</v>
      </c>
      <c r="M48" s="58"/>
      <c r="N48" s="58"/>
      <c r="O48" s="58"/>
      <c r="P48" s="59" t="s">
        <v>89</v>
      </c>
      <c r="Q48" s="59" t="s">
        <v>99</v>
      </c>
      <c r="R48" s="59">
        <v>0.96375000000000011</v>
      </c>
      <c r="S48" s="59">
        <v>0.958125</v>
      </c>
      <c r="T48" s="59">
        <v>0.94499999999999995</v>
      </c>
      <c r="U48" s="59">
        <f t="shared" si="0"/>
        <v>98.630136986301366</v>
      </c>
      <c r="V48" s="60" t="s">
        <v>44</v>
      </c>
    </row>
    <row r="49" spans="1:22" ht="23.1" customHeight="1" thickTop="1" thickBot="1">
      <c r="A49" s="56"/>
      <c r="B49" s="61" t="s">
        <v>45</v>
      </c>
      <c r="C49" s="62"/>
      <c r="D49" s="62"/>
      <c r="E49" s="62"/>
      <c r="F49" s="62"/>
      <c r="G49" s="62"/>
      <c r="H49" s="62"/>
      <c r="I49" s="62"/>
      <c r="J49" s="62"/>
      <c r="K49" s="62"/>
      <c r="L49" s="62"/>
      <c r="M49" s="62"/>
      <c r="N49" s="62"/>
      <c r="O49" s="62"/>
      <c r="P49" s="62"/>
      <c r="Q49" s="62"/>
      <c r="R49" s="62"/>
      <c r="S49" s="62"/>
      <c r="T49" s="62"/>
      <c r="U49" s="62"/>
      <c r="V49" s="63"/>
    </row>
    <row r="50" spans="1:22" ht="23.1" customHeight="1">
      <c r="A50" s="56"/>
      <c r="B50" s="64"/>
      <c r="C50" s="64"/>
      <c r="D50" s="64"/>
      <c r="E50" s="64"/>
      <c r="F50" s="64"/>
      <c r="G50" s="64"/>
      <c r="H50" s="64"/>
      <c r="I50" s="65"/>
      <c r="J50" s="65"/>
      <c r="K50" s="64"/>
      <c r="L50" s="64"/>
      <c r="M50" s="64"/>
      <c r="N50" s="64"/>
      <c r="O50" s="66"/>
      <c r="P50" s="66"/>
      <c r="Q50" s="64"/>
      <c r="R50" s="67">
        <v>1</v>
      </c>
      <c r="S50" s="68">
        <v>1</v>
      </c>
      <c r="T50" s="68">
        <v>1</v>
      </c>
      <c r="U50" s="69">
        <f t="shared" ref="U50:U81" si="1">IF(ISERROR(T50/S50),"N/A",T50/S50*100)</f>
        <v>100</v>
      </c>
      <c r="V50" s="64" t="s">
        <v>66</v>
      </c>
    </row>
    <row r="51" spans="1:22" ht="23.1" customHeight="1">
      <c r="A51" s="56"/>
      <c r="B51" s="64"/>
      <c r="C51" s="64"/>
      <c r="D51" s="64"/>
      <c r="E51" s="64"/>
      <c r="F51" s="64"/>
      <c r="G51" s="64"/>
      <c r="H51" s="64"/>
      <c r="I51" s="65"/>
      <c r="J51" s="65"/>
      <c r="K51" s="64"/>
      <c r="L51" s="64"/>
      <c r="M51" s="64"/>
      <c r="N51" s="64"/>
      <c r="O51" s="66"/>
      <c r="P51" s="66"/>
      <c r="Q51" s="64"/>
      <c r="R51" s="67">
        <v>0.6</v>
      </c>
      <c r="S51" s="68">
        <v>0.6</v>
      </c>
      <c r="T51" s="68">
        <v>1</v>
      </c>
      <c r="U51" s="69">
        <f t="shared" si="1"/>
        <v>166.66666666666669</v>
      </c>
      <c r="V51" s="64" t="s">
        <v>52</v>
      </c>
    </row>
    <row r="52" spans="1:22" ht="23.1" customHeight="1">
      <c r="A52" s="56"/>
      <c r="B52" s="64"/>
      <c r="C52" s="64"/>
      <c r="D52" s="64"/>
      <c r="E52" s="64"/>
      <c r="F52" s="64"/>
      <c r="G52" s="64"/>
      <c r="H52" s="64"/>
      <c r="I52" s="65"/>
      <c r="J52" s="65"/>
      <c r="K52" s="64"/>
      <c r="L52" s="64"/>
      <c r="M52" s="64"/>
      <c r="N52" s="64"/>
      <c r="O52" s="66"/>
      <c r="P52" s="66"/>
      <c r="Q52" s="64"/>
      <c r="R52" s="67">
        <v>1</v>
      </c>
      <c r="S52" s="68">
        <v>1</v>
      </c>
      <c r="T52" s="68">
        <v>1</v>
      </c>
      <c r="U52" s="69">
        <f t="shared" si="1"/>
        <v>100</v>
      </c>
      <c r="V52" s="64" t="s">
        <v>74</v>
      </c>
    </row>
    <row r="53" spans="1:22" ht="23.1" customHeight="1">
      <c r="A53" s="56"/>
      <c r="B53" s="64"/>
      <c r="C53" s="64"/>
      <c r="D53" s="64"/>
      <c r="E53" s="64"/>
      <c r="F53" s="64"/>
      <c r="G53" s="64"/>
      <c r="H53" s="64"/>
      <c r="I53" s="65"/>
      <c r="J53" s="65"/>
      <c r="K53" s="64"/>
      <c r="L53" s="64"/>
      <c r="M53" s="64"/>
      <c r="N53" s="64"/>
      <c r="O53" s="66"/>
      <c r="P53" s="66"/>
      <c r="Q53" s="64"/>
      <c r="R53" s="67">
        <v>1</v>
      </c>
      <c r="S53" s="68">
        <v>1</v>
      </c>
      <c r="T53" s="68">
        <v>1</v>
      </c>
      <c r="U53" s="69">
        <f t="shared" si="1"/>
        <v>100</v>
      </c>
      <c r="V53" s="64" t="s">
        <v>68</v>
      </c>
    </row>
    <row r="54" spans="1:22" ht="23.1" customHeight="1">
      <c r="A54" s="56"/>
      <c r="B54" s="64"/>
      <c r="C54" s="64"/>
      <c r="D54" s="64"/>
      <c r="E54" s="64"/>
      <c r="F54" s="64"/>
      <c r="G54" s="64"/>
      <c r="H54" s="64"/>
      <c r="I54" s="65"/>
      <c r="J54" s="65"/>
      <c r="K54" s="64"/>
      <c r="L54" s="64"/>
      <c r="M54" s="64"/>
      <c r="N54" s="64"/>
      <c r="O54" s="66"/>
      <c r="P54" s="66"/>
      <c r="Q54" s="64"/>
      <c r="R54" s="67">
        <v>1</v>
      </c>
      <c r="S54" s="68">
        <v>1</v>
      </c>
      <c r="T54" s="68">
        <v>1</v>
      </c>
      <c r="U54" s="69">
        <f t="shared" si="1"/>
        <v>100</v>
      </c>
      <c r="V54" s="64" t="s">
        <v>60</v>
      </c>
    </row>
    <row r="55" spans="1:22" ht="23.1" customHeight="1">
      <c r="A55" s="56"/>
      <c r="B55" s="64"/>
      <c r="C55" s="64"/>
      <c r="D55" s="64"/>
      <c r="E55" s="64"/>
      <c r="F55" s="64"/>
      <c r="G55" s="64"/>
      <c r="H55" s="64"/>
      <c r="I55" s="65"/>
      <c r="J55" s="65"/>
      <c r="K55" s="64"/>
      <c r="L55" s="64"/>
      <c r="M55" s="64"/>
      <c r="N55" s="64"/>
      <c r="O55" s="66"/>
      <c r="P55" s="66"/>
      <c r="Q55" s="64"/>
      <c r="R55" s="67">
        <v>1</v>
      </c>
      <c r="S55" s="68">
        <v>1</v>
      </c>
      <c r="T55" s="68">
        <v>1</v>
      </c>
      <c r="U55" s="69">
        <f t="shared" si="1"/>
        <v>100</v>
      </c>
      <c r="V55" s="64" t="s">
        <v>54</v>
      </c>
    </row>
    <row r="56" spans="1:22" ht="23.1" customHeight="1">
      <c r="A56" s="56"/>
      <c r="B56" s="64"/>
      <c r="C56" s="64"/>
      <c r="D56" s="64"/>
      <c r="E56" s="64"/>
      <c r="F56" s="64"/>
      <c r="G56" s="64"/>
      <c r="H56" s="64"/>
      <c r="I56" s="65"/>
      <c r="J56" s="65"/>
      <c r="K56" s="64"/>
      <c r="L56" s="64"/>
      <c r="M56" s="64"/>
      <c r="N56" s="64"/>
      <c r="O56" s="66"/>
      <c r="P56" s="66"/>
      <c r="Q56" s="64"/>
      <c r="R56" s="67">
        <v>0.98</v>
      </c>
      <c r="S56" s="68">
        <v>0.92</v>
      </c>
      <c r="T56" s="68">
        <v>0.92</v>
      </c>
      <c r="U56" s="69">
        <f t="shared" si="1"/>
        <v>100</v>
      </c>
      <c r="V56" s="64" t="s">
        <v>69</v>
      </c>
    </row>
    <row r="57" spans="1:22" ht="23.1" customHeight="1">
      <c r="A57" s="56"/>
      <c r="B57" s="64"/>
      <c r="C57" s="64"/>
      <c r="D57" s="64"/>
      <c r="E57" s="64"/>
      <c r="F57" s="64"/>
      <c r="G57" s="64"/>
      <c r="H57" s="64"/>
      <c r="I57" s="65"/>
      <c r="J57" s="65"/>
      <c r="K57" s="64"/>
      <c r="L57" s="64"/>
      <c r="M57" s="64"/>
      <c r="N57" s="64"/>
      <c r="O57" s="66"/>
      <c r="P57" s="66"/>
      <c r="Q57" s="64"/>
      <c r="R57" s="67">
        <v>1</v>
      </c>
      <c r="S57" s="68">
        <v>1</v>
      </c>
      <c r="T57" s="68">
        <v>1</v>
      </c>
      <c r="U57" s="69">
        <f t="shared" si="1"/>
        <v>100</v>
      </c>
      <c r="V57" s="64" t="s">
        <v>71</v>
      </c>
    </row>
    <row r="58" spans="1:22" ht="23.1" customHeight="1">
      <c r="A58" s="56"/>
      <c r="B58" s="64"/>
      <c r="C58" s="64"/>
      <c r="D58" s="64"/>
      <c r="E58" s="64"/>
      <c r="F58" s="64"/>
      <c r="G58" s="64"/>
      <c r="H58" s="64"/>
      <c r="I58" s="65"/>
      <c r="J58" s="65"/>
      <c r="K58" s="64"/>
      <c r="L58" s="64"/>
      <c r="M58" s="64"/>
      <c r="N58" s="64"/>
      <c r="O58" s="66"/>
      <c r="P58" s="66"/>
      <c r="Q58" s="64"/>
      <c r="R58" s="67">
        <v>1</v>
      </c>
      <c r="S58" s="68">
        <v>1</v>
      </c>
      <c r="T58" s="68">
        <v>0</v>
      </c>
      <c r="U58" s="69">
        <f t="shared" si="1"/>
        <v>0</v>
      </c>
      <c r="V58" s="64" t="s">
        <v>78</v>
      </c>
    </row>
    <row r="59" spans="1:22" ht="23.1" customHeight="1">
      <c r="A59" s="56"/>
      <c r="B59" s="64"/>
      <c r="C59" s="64"/>
      <c r="D59" s="64"/>
      <c r="E59" s="64"/>
      <c r="F59" s="64"/>
      <c r="G59" s="64"/>
      <c r="H59" s="64"/>
      <c r="I59" s="65"/>
      <c r="J59" s="65"/>
      <c r="K59" s="64"/>
      <c r="L59" s="64"/>
      <c r="M59" s="64"/>
      <c r="N59" s="64"/>
      <c r="O59" s="66"/>
      <c r="P59" s="66"/>
      <c r="Q59" s="64"/>
      <c r="R59" s="67">
        <v>0.98</v>
      </c>
      <c r="S59" s="68">
        <v>0.98</v>
      </c>
      <c r="T59" s="68">
        <v>0.99</v>
      </c>
      <c r="U59" s="69">
        <f t="shared" si="1"/>
        <v>101.0204081632653</v>
      </c>
      <c r="V59" s="64" t="s">
        <v>73</v>
      </c>
    </row>
    <row r="60" spans="1:22" ht="23.1" customHeight="1">
      <c r="A60" s="56"/>
      <c r="B60" s="64"/>
      <c r="C60" s="64"/>
      <c r="D60" s="64"/>
      <c r="E60" s="64"/>
      <c r="F60" s="64"/>
      <c r="G60" s="64"/>
      <c r="H60" s="64"/>
      <c r="I60" s="65"/>
      <c r="J60" s="65"/>
      <c r="K60" s="64"/>
      <c r="L60" s="64"/>
      <c r="M60" s="64"/>
      <c r="N60" s="64"/>
      <c r="O60" s="66"/>
      <c r="P60" s="66"/>
      <c r="Q60" s="64"/>
      <c r="R60" s="67">
        <v>1</v>
      </c>
      <c r="S60" s="68">
        <v>1</v>
      </c>
      <c r="T60" s="68">
        <v>1</v>
      </c>
      <c r="U60" s="69">
        <f t="shared" si="1"/>
        <v>100</v>
      </c>
      <c r="V60" s="64" t="s">
        <v>58</v>
      </c>
    </row>
    <row r="61" spans="1:22" ht="23.1" customHeight="1">
      <c r="A61" s="56"/>
      <c r="B61" s="64"/>
      <c r="C61" s="64"/>
      <c r="D61" s="64"/>
      <c r="E61" s="64"/>
      <c r="F61" s="64"/>
      <c r="G61" s="64"/>
      <c r="H61" s="64"/>
      <c r="I61" s="65"/>
      <c r="J61" s="65"/>
      <c r="K61" s="64"/>
      <c r="L61" s="64"/>
      <c r="M61" s="64"/>
      <c r="N61" s="64"/>
      <c r="O61" s="66"/>
      <c r="P61" s="66"/>
      <c r="Q61" s="64"/>
      <c r="R61" s="67">
        <v>0.89</v>
      </c>
      <c r="S61" s="68">
        <v>0.89</v>
      </c>
      <c r="T61" s="68">
        <v>0.89</v>
      </c>
      <c r="U61" s="69">
        <f t="shared" si="1"/>
        <v>100</v>
      </c>
      <c r="V61" s="64" t="s">
        <v>64</v>
      </c>
    </row>
    <row r="62" spans="1:22" ht="23.1" customHeight="1">
      <c r="A62" s="56"/>
      <c r="B62" s="64"/>
      <c r="C62" s="64"/>
      <c r="D62" s="64"/>
      <c r="E62" s="64"/>
      <c r="F62" s="64"/>
      <c r="G62" s="64"/>
      <c r="H62" s="64"/>
      <c r="I62" s="65"/>
      <c r="J62" s="65"/>
      <c r="K62" s="64"/>
      <c r="L62" s="64"/>
      <c r="M62" s="64"/>
      <c r="N62" s="64"/>
      <c r="O62" s="66"/>
      <c r="P62" s="66"/>
      <c r="Q62" s="64"/>
      <c r="R62" s="67">
        <v>1</v>
      </c>
      <c r="S62" s="68">
        <v>1</v>
      </c>
      <c r="T62" s="68">
        <v>1</v>
      </c>
      <c r="U62" s="69">
        <f t="shared" si="1"/>
        <v>100</v>
      </c>
      <c r="V62" s="64" t="s">
        <v>75</v>
      </c>
    </row>
    <row r="63" spans="1:22" ht="23.1" customHeight="1">
      <c r="A63" s="56"/>
      <c r="B63" s="64"/>
      <c r="C63" s="64"/>
      <c r="D63" s="64"/>
      <c r="E63" s="64"/>
      <c r="F63" s="64"/>
      <c r="G63" s="64"/>
      <c r="H63" s="64"/>
      <c r="I63" s="65"/>
      <c r="J63" s="65"/>
      <c r="K63" s="64"/>
      <c r="L63" s="64"/>
      <c r="M63" s="64"/>
      <c r="N63" s="64"/>
      <c r="O63" s="66"/>
      <c r="P63" s="66"/>
      <c r="Q63" s="64"/>
      <c r="R63" s="67">
        <v>1</v>
      </c>
      <c r="S63" s="68">
        <v>1</v>
      </c>
      <c r="T63" s="68">
        <v>1</v>
      </c>
      <c r="U63" s="69">
        <f t="shared" si="1"/>
        <v>100</v>
      </c>
      <c r="V63" s="64" t="s">
        <v>48</v>
      </c>
    </row>
    <row r="64" spans="1:22" ht="23.1" customHeight="1">
      <c r="A64" s="56"/>
      <c r="B64" s="64"/>
      <c r="C64" s="64"/>
      <c r="D64" s="64"/>
      <c r="E64" s="64"/>
      <c r="F64" s="64"/>
      <c r="G64" s="64"/>
      <c r="H64" s="64"/>
      <c r="I64" s="65"/>
      <c r="J64" s="65"/>
      <c r="K64" s="64"/>
      <c r="L64" s="64"/>
      <c r="M64" s="64"/>
      <c r="N64" s="64"/>
      <c r="O64" s="66"/>
      <c r="P64" s="66"/>
      <c r="Q64" s="64"/>
      <c r="R64" s="67">
        <v>1</v>
      </c>
      <c r="S64" s="68">
        <v>1</v>
      </c>
      <c r="T64" s="68">
        <v>1</v>
      </c>
      <c r="U64" s="69">
        <f t="shared" si="1"/>
        <v>100</v>
      </c>
      <c r="V64" s="64" t="s">
        <v>55</v>
      </c>
    </row>
    <row r="65" spans="1:22" ht="23.1" customHeight="1">
      <c r="A65" s="56"/>
      <c r="B65" s="64"/>
      <c r="C65" s="64"/>
      <c r="D65" s="64"/>
      <c r="E65" s="64"/>
      <c r="F65" s="64"/>
      <c r="G65" s="64"/>
      <c r="H65" s="64"/>
      <c r="I65" s="65"/>
      <c r="J65" s="65"/>
      <c r="K65" s="64"/>
      <c r="L65" s="64"/>
      <c r="M65" s="64"/>
      <c r="N65" s="64"/>
      <c r="O65" s="66"/>
      <c r="P65" s="66"/>
      <c r="Q65" s="64"/>
      <c r="R65" s="67">
        <v>1</v>
      </c>
      <c r="S65" s="68">
        <v>1</v>
      </c>
      <c r="T65" s="68">
        <v>1</v>
      </c>
      <c r="U65" s="69">
        <f t="shared" si="1"/>
        <v>100</v>
      </c>
      <c r="V65" s="64" t="s">
        <v>62</v>
      </c>
    </row>
    <row r="66" spans="1:22" ht="23.1" customHeight="1">
      <c r="A66" s="56"/>
      <c r="B66" s="64"/>
      <c r="C66" s="64"/>
      <c r="D66" s="64"/>
      <c r="E66" s="64"/>
      <c r="F66" s="64"/>
      <c r="G66" s="64"/>
      <c r="H66" s="64"/>
      <c r="I66" s="65"/>
      <c r="J66" s="65"/>
      <c r="K66" s="64"/>
      <c r="L66" s="64"/>
      <c r="M66" s="64"/>
      <c r="N66" s="64"/>
      <c r="O66" s="66"/>
      <c r="P66" s="66"/>
      <c r="Q66" s="64"/>
      <c r="R66" s="67">
        <v>1</v>
      </c>
      <c r="S66" s="68">
        <v>1</v>
      </c>
      <c r="T66" s="68">
        <v>1</v>
      </c>
      <c r="U66" s="69">
        <f t="shared" si="1"/>
        <v>100</v>
      </c>
      <c r="V66" s="64" t="s">
        <v>51</v>
      </c>
    </row>
    <row r="67" spans="1:22" ht="23.1" customHeight="1">
      <c r="A67" s="56"/>
      <c r="B67" s="64"/>
      <c r="C67" s="64"/>
      <c r="D67" s="64"/>
      <c r="E67" s="64"/>
      <c r="F67" s="64"/>
      <c r="G67" s="64"/>
      <c r="H67" s="64"/>
      <c r="I67" s="65"/>
      <c r="J67" s="65"/>
      <c r="K67" s="64"/>
      <c r="L67" s="64"/>
      <c r="M67" s="64"/>
      <c r="N67" s="64"/>
      <c r="O67" s="66"/>
      <c r="P67" s="66"/>
      <c r="Q67" s="64"/>
      <c r="R67" s="67">
        <v>1</v>
      </c>
      <c r="S67" s="68">
        <v>1</v>
      </c>
      <c r="T67" s="68">
        <v>1</v>
      </c>
      <c r="U67" s="69">
        <f t="shared" si="1"/>
        <v>100</v>
      </c>
      <c r="V67" s="64" t="s">
        <v>56</v>
      </c>
    </row>
    <row r="68" spans="1:22" ht="23.1" customHeight="1">
      <c r="A68" s="56"/>
      <c r="B68" s="64"/>
      <c r="C68" s="64"/>
      <c r="D68" s="64"/>
      <c r="E68" s="64"/>
      <c r="F68" s="64"/>
      <c r="G68" s="64"/>
      <c r="H68" s="64"/>
      <c r="I68" s="65"/>
      <c r="J68" s="65"/>
      <c r="K68" s="64"/>
      <c r="L68" s="64"/>
      <c r="M68" s="64"/>
      <c r="N68" s="64"/>
      <c r="O68" s="66"/>
      <c r="P68" s="66"/>
      <c r="Q68" s="64"/>
      <c r="R68" s="67">
        <v>1</v>
      </c>
      <c r="S68" s="68">
        <v>1</v>
      </c>
      <c r="T68" s="68">
        <v>1</v>
      </c>
      <c r="U68" s="69">
        <f t="shared" si="1"/>
        <v>100</v>
      </c>
      <c r="V68" s="64" t="s">
        <v>53</v>
      </c>
    </row>
    <row r="69" spans="1:22" ht="23.1" customHeight="1">
      <c r="A69" s="56"/>
      <c r="B69" s="64"/>
      <c r="C69" s="64"/>
      <c r="D69" s="64"/>
      <c r="E69" s="64"/>
      <c r="F69" s="64"/>
      <c r="G69" s="64"/>
      <c r="H69" s="64"/>
      <c r="I69" s="65"/>
      <c r="J69" s="65"/>
      <c r="K69" s="64"/>
      <c r="L69" s="64"/>
      <c r="M69" s="64"/>
      <c r="N69" s="64"/>
      <c r="O69" s="66"/>
      <c r="P69" s="66"/>
      <c r="Q69" s="64"/>
      <c r="R69" s="67">
        <v>1</v>
      </c>
      <c r="S69" s="68">
        <v>1</v>
      </c>
      <c r="T69" s="68">
        <v>1</v>
      </c>
      <c r="U69" s="69">
        <f t="shared" si="1"/>
        <v>100</v>
      </c>
      <c r="V69" s="64" t="s">
        <v>63</v>
      </c>
    </row>
    <row r="70" spans="1:22" ht="23.1" customHeight="1">
      <c r="A70" s="56"/>
      <c r="B70" s="64"/>
      <c r="C70" s="64"/>
      <c r="D70" s="64"/>
      <c r="E70" s="64"/>
      <c r="F70" s="64"/>
      <c r="G70" s="64"/>
      <c r="H70" s="64"/>
      <c r="I70" s="65"/>
      <c r="J70" s="65"/>
      <c r="K70" s="64"/>
      <c r="L70" s="64"/>
      <c r="M70" s="64"/>
      <c r="N70" s="64"/>
      <c r="O70" s="66"/>
      <c r="P70" s="66"/>
      <c r="Q70" s="64"/>
      <c r="R70" s="67">
        <v>0.69</v>
      </c>
      <c r="S70" s="68">
        <v>0.63</v>
      </c>
      <c r="T70" s="68">
        <v>0.57999999999999996</v>
      </c>
      <c r="U70" s="69">
        <f t="shared" si="1"/>
        <v>92.063492063492063</v>
      </c>
      <c r="V70" s="64" t="s">
        <v>72</v>
      </c>
    </row>
    <row r="71" spans="1:22" ht="23.1" customHeight="1">
      <c r="A71" s="56"/>
      <c r="B71" s="64"/>
      <c r="C71" s="64"/>
      <c r="D71" s="64"/>
      <c r="E71" s="64"/>
      <c r="F71" s="64"/>
      <c r="G71" s="64"/>
      <c r="H71" s="64"/>
      <c r="I71" s="65"/>
      <c r="J71" s="65"/>
      <c r="K71" s="64"/>
      <c r="L71" s="64"/>
      <c r="M71" s="64"/>
      <c r="N71" s="64"/>
      <c r="O71" s="66"/>
      <c r="P71" s="66"/>
      <c r="Q71" s="64"/>
      <c r="R71" s="67">
        <v>1</v>
      </c>
      <c r="S71" s="68">
        <v>1</v>
      </c>
      <c r="T71" s="68">
        <v>0.98</v>
      </c>
      <c r="U71" s="69">
        <f t="shared" si="1"/>
        <v>98</v>
      </c>
      <c r="V71" s="64" t="s">
        <v>59</v>
      </c>
    </row>
    <row r="72" spans="1:22" ht="23.1" customHeight="1">
      <c r="A72" s="56"/>
      <c r="B72" s="64"/>
      <c r="C72" s="64"/>
      <c r="D72" s="64"/>
      <c r="E72" s="64"/>
      <c r="F72" s="64"/>
      <c r="G72" s="64"/>
      <c r="H72" s="64"/>
      <c r="I72" s="65"/>
      <c r="J72" s="65"/>
      <c r="K72" s="64"/>
      <c r="L72" s="64"/>
      <c r="M72" s="64"/>
      <c r="N72" s="64"/>
      <c r="O72" s="66"/>
      <c r="P72" s="66"/>
      <c r="Q72" s="64"/>
      <c r="R72" s="67">
        <v>1</v>
      </c>
      <c r="S72" s="68">
        <v>1</v>
      </c>
      <c r="T72" s="68">
        <v>1</v>
      </c>
      <c r="U72" s="69">
        <f t="shared" si="1"/>
        <v>100</v>
      </c>
      <c r="V72" s="64" t="s">
        <v>50</v>
      </c>
    </row>
    <row r="73" spans="1:22" ht="23.1" customHeight="1">
      <c r="A73" s="56"/>
      <c r="B73" s="64"/>
      <c r="C73" s="64"/>
      <c r="D73" s="64"/>
      <c r="E73" s="64"/>
      <c r="F73" s="64"/>
      <c r="G73" s="64"/>
      <c r="H73" s="64"/>
      <c r="I73" s="65"/>
      <c r="J73" s="65"/>
      <c r="K73" s="64"/>
      <c r="L73" s="64"/>
      <c r="M73" s="64"/>
      <c r="N73" s="64"/>
      <c r="O73" s="66"/>
      <c r="P73" s="66"/>
      <c r="Q73" s="64"/>
      <c r="R73" s="67">
        <v>1</v>
      </c>
      <c r="S73" s="68">
        <v>1</v>
      </c>
      <c r="T73" s="68">
        <v>1</v>
      </c>
      <c r="U73" s="69">
        <f t="shared" si="1"/>
        <v>100</v>
      </c>
      <c r="V73" s="64" t="s">
        <v>67</v>
      </c>
    </row>
    <row r="74" spans="1:22" ht="23.1" customHeight="1">
      <c r="A74" s="56"/>
      <c r="B74" s="64"/>
      <c r="C74" s="64"/>
      <c r="D74" s="64"/>
      <c r="E74" s="64"/>
      <c r="F74" s="64"/>
      <c r="G74" s="64"/>
      <c r="H74" s="64"/>
      <c r="I74" s="65"/>
      <c r="J74" s="65"/>
      <c r="K74" s="64"/>
      <c r="L74" s="64"/>
      <c r="M74" s="64"/>
      <c r="N74" s="64"/>
      <c r="O74" s="66"/>
      <c r="P74" s="66"/>
      <c r="Q74" s="64"/>
      <c r="R74" s="67">
        <v>1</v>
      </c>
      <c r="S74" s="68">
        <v>1</v>
      </c>
      <c r="T74" s="68">
        <v>1</v>
      </c>
      <c r="U74" s="69">
        <f t="shared" si="1"/>
        <v>100</v>
      </c>
      <c r="V74" s="64" t="s">
        <v>70</v>
      </c>
    </row>
    <row r="75" spans="1:22" ht="23.1" customHeight="1">
      <c r="A75" s="56"/>
      <c r="B75" s="64"/>
      <c r="C75" s="64"/>
      <c r="D75" s="64"/>
      <c r="E75" s="64"/>
      <c r="F75" s="64"/>
      <c r="G75" s="64"/>
      <c r="H75" s="64"/>
      <c r="I75" s="65"/>
      <c r="J75" s="65"/>
      <c r="K75" s="64"/>
      <c r="L75" s="64"/>
      <c r="M75" s="64"/>
      <c r="N75" s="64"/>
      <c r="O75" s="66"/>
      <c r="P75" s="66"/>
      <c r="Q75" s="64"/>
      <c r="R75" s="67">
        <v>1</v>
      </c>
      <c r="S75" s="68">
        <v>1</v>
      </c>
      <c r="T75" s="68">
        <v>1</v>
      </c>
      <c r="U75" s="69">
        <f t="shared" si="1"/>
        <v>100</v>
      </c>
      <c r="V75" s="64" t="s">
        <v>76</v>
      </c>
    </row>
    <row r="76" spans="1:22" ht="23.1" customHeight="1">
      <c r="A76" s="56"/>
      <c r="B76" s="64"/>
      <c r="C76" s="64"/>
      <c r="D76" s="64"/>
      <c r="E76" s="64"/>
      <c r="F76" s="64"/>
      <c r="G76" s="64"/>
      <c r="H76" s="64"/>
      <c r="I76" s="65"/>
      <c r="J76" s="65"/>
      <c r="K76" s="64"/>
      <c r="L76" s="64"/>
      <c r="M76" s="64"/>
      <c r="N76" s="64"/>
      <c r="O76" s="66"/>
      <c r="P76" s="66"/>
      <c r="Q76" s="64"/>
      <c r="R76" s="67">
        <v>1</v>
      </c>
      <c r="S76" s="68">
        <v>1</v>
      </c>
      <c r="T76" s="68">
        <v>1</v>
      </c>
      <c r="U76" s="69">
        <f t="shared" si="1"/>
        <v>100</v>
      </c>
      <c r="V76" s="64" t="s">
        <v>57</v>
      </c>
    </row>
    <row r="77" spans="1:22" ht="23.1" customHeight="1">
      <c r="A77" s="56"/>
      <c r="B77" s="64"/>
      <c r="C77" s="64"/>
      <c r="D77" s="64"/>
      <c r="E77" s="64"/>
      <c r="F77" s="64"/>
      <c r="G77" s="64"/>
      <c r="H77" s="64"/>
      <c r="I77" s="65"/>
      <c r="J77" s="65"/>
      <c r="K77" s="64"/>
      <c r="L77" s="64"/>
      <c r="M77" s="64"/>
      <c r="N77" s="64"/>
      <c r="O77" s="66"/>
      <c r="P77" s="66"/>
      <c r="Q77" s="64"/>
      <c r="R77" s="67">
        <v>1</v>
      </c>
      <c r="S77" s="68">
        <v>1</v>
      </c>
      <c r="T77" s="68">
        <v>1</v>
      </c>
      <c r="U77" s="69">
        <f t="shared" si="1"/>
        <v>100</v>
      </c>
      <c r="V77" s="64" t="s">
        <v>61</v>
      </c>
    </row>
    <row r="78" spans="1:22" ht="23.1" customHeight="1">
      <c r="A78" s="56"/>
      <c r="B78" s="64"/>
      <c r="C78" s="64"/>
      <c r="D78" s="64"/>
      <c r="E78" s="64"/>
      <c r="F78" s="64"/>
      <c r="G78" s="64"/>
      <c r="H78" s="64"/>
      <c r="I78" s="65"/>
      <c r="J78" s="65"/>
      <c r="K78" s="64"/>
      <c r="L78" s="64"/>
      <c r="M78" s="64"/>
      <c r="N78" s="64"/>
      <c r="O78" s="66"/>
      <c r="P78" s="66"/>
      <c r="Q78" s="64"/>
      <c r="R78" s="67">
        <v>1</v>
      </c>
      <c r="S78" s="68">
        <v>1</v>
      </c>
      <c r="T78" s="68">
        <v>1</v>
      </c>
      <c r="U78" s="69">
        <f t="shared" si="1"/>
        <v>100</v>
      </c>
      <c r="V78" s="64" t="s">
        <v>49</v>
      </c>
    </row>
    <row r="79" spans="1:22" ht="23.1" customHeight="1">
      <c r="A79" s="56"/>
      <c r="B79" s="64"/>
      <c r="C79" s="64"/>
      <c r="D79" s="64"/>
      <c r="E79" s="64"/>
      <c r="F79" s="64"/>
      <c r="G79" s="64"/>
      <c r="H79" s="64"/>
      <c r="I79" s="65"/>
      <c r="J79" s="65"/>
      <c r="K79" s="64"/>
      <c r="L79" s="64"/>
      <c r="M79" s="64"/>
      <c r="N79" s="64"/>
      <c r="O79" s="66"/>
      <c r="P79" s="66"/>
      <c r="Q79" s="64"/>
      <c r="R79" s="67">
        <v>0.7</v>
      </c>
      <c r="S79" s="68">
        <v>0.64</v>
      </c>
      <c r="T79" s="68">
        <v>0.88</v>
      </c>
      <c r="U79" s="69">
        <f t="shared" si="1"/>
        <v>137.5</v>
      </c>
      <c r="V79" s="64" t="s">
        <v>65</v>
      </c>
    </row>
    <row r="80" spans="1:22" ht="23.1" customHeight="1">
      <c r="A80" s="56"/>
      <c r="B80" s="64"/>
      <c r="C80" s="64"/>
      <c r="D80" s="64"/>
      <c r="E80" s="64"/>
      <c r="F80" s="64"/>
      <c r="G80" s="64"/>
      <c r="H80" s="64"/>
      <c r="I80" s="65"/>
      <c r="J80" s="65"/>
      <c r="K80" s="64"/>
      <c r="L80" s="64"/>
      <c r="M80" s="64"/>
      <c r="N80" s="64"/>
      <c r="O80" s="66"/>
      <c r="P80" s="66"/>
      <c r="Q80" s="64"/>
      <c r="R80" s="67">
        <v>1</v>
      </c>
      <c r="S80" s="68">
        <v>1</v>
      </c>
      <c r="T80" s="68">
        <v>1</v>
      </c>
      <c r="U80" s="69">
        <f t="shared" si="1"/>
        <v>100</v>
      </c>
      <c r="V80" s="64" t="s">
        <v>77</v>
      </c>
    </row>
    <row r="81" spans="1:23" ht="23.1" customHeight="1" thickBot="1">
      <c r="A81" s="56"/>
      <c r="B81" s="64"/>
      <c r="C81" s="64"/>
      <c r="D81" s="64"/>
      <c r="E81" s="64"/>
      <c r="F81" s="64"/>
      <c r="G81" s="64"/>
      <c r="H81" s="64"/>
      <c r="I81" s="65"/>
      <c r="J81" s="65"/>
      <c r="K81" s="64"/>
      <c r="L81" s="64"/>
      <c r="M81" s="64"/>
      <c r="N81" s="64"/>
      <c r="O81" s="66"/>
      <c r="P81" s="66"/>
      <c r="Q81" s="64"/>
      <c r="R81" s="67">
        <v>1</v>
      </c>
      <c r="S81" s="68">
        <v>1</v>
      </c>
      <c r="T81" s="68">
        <v>1</v>
      </c>
      <c r="U81" s="69">
        <f t="shared" si="1"/>
        <v>100</v>
      </c>
      <c r="V81" s="64" t="s">
        <v>47</v>
      </c>
    </row>
    <row r="82" spans="1:23" ht="22.5" customHeight="1" thickTop="1" thickBot="1">
      <c r="B82" s="9" t="s">
        <v>100</v>
      </c>
      <c r="C82" s="10"/>
      <c r="D82" s="10"/>
      <c r="E82" s="10"/>
      <c r="F82" s="10"/>
      <c r="G82" s="10"/>
      <c r="H82" s="11"/>
      <c r="I82" s="11"/>
      <c r="J82" s="11"/>
      <c r="K82" s="11"/>
      <c r="L82" s="11"/>
      <c r="M82" s="11"/>
      <c r="N82" s="11"/>
      <c r="O82" s="11"/>
      <c r="P82" s="11"/>
      <c r="Q82" s="11"/>
      <c r="R82" s="11"/>
      <c r="S82" s="11"/>
      <c r="T82" s="11"/>
      <c r="U82" s="11"/>
      <c r="V82" s="12"/>
      <c r="W82" s="70"/>
    </row>
    <row r="83" spans="1:23" ht="32.25" customHeight="1" thickTop="1">
      <c r="B83" s="71"/>
      <c r="C83" s="72"/>
      <c r="D83" s="72"/>
      <c r="E83" s="72"/>
      <c r="F83" s="72"/>
      <c r="G83" s="72"/>
      <c r="H83" s="73"/>
      <c r="I83" s="73"/>
      <c r="J83" s="73"/>
      <c r="K83" s="73"/>
      <c r="L83" s="73"/>
      <c r="M83" s="73"/>
      <c r="N83" s="73"/>
      <c r="O83" s="73"/>
      <c r="P83" s="74"/>
      <c r="Q83" s="75"/>
      <c r="R83" s="76" t="s">
        <v>101</v>
      </c>
      <c r="S83" s="77" t="s">
        <v>102</v>
      </c>
      <c r="T83" s="76" t="s">
        <v>103</v>
      </c>
      <c r="U83" s="76" t="s">
        <v>104</v>
      </c>
      <c r="V83" s="78"/>
    </row>
    <row r="84" spans="1:23" ht="30" customHeight="1" thickBot="1">
      <c r="B84" s="79"/>
      <c r="C84" s="80"/>
      <c r="D84" s="80"/>
      <c r="E84" s="80"/>
      <c r="F84" s="80"/>
      <c r="G84" s="80"/>
      <c r="H84" s="81"/>
      <c r="I84" s="81"/>
      <c r="J84" s="81"/>
      <c r="K84" s="81"/>
      <c r="L84" s="81"/>
      <c r="M84" s="81"/>
      <c r="N84" s="81"/>
      <c r="O84" s="81"/>
      <c r="P84" s="82"/>
      <c r="Q84" s="83"/>
      <c r="R84" s="84" t="s">
        <v>105</v>
      </c>
      <c r="S84" s="83" t="s">
        <v>105</v>
      </c>
      <c r="T84" s="83" t="s">
        <v>105</v>
      </c>
      <c r="U84" s="83" t="s">
        <v>106</v>
      </c>
      <c r="V84" s="85"/>
    </row>
    <row r="85" spans="1:23" ht="13.5" customHeight="1" thickBot="1">
      <c r="B85" s="86" t="s">
        <v>107</v>
      </c>
      <c r="C85" s="87"/>
      <c r="D85" s="87"/>
      <c r="E85" s="88"/>
      <c r="F85" s="88"/>
      <c r="G85" s="88"/>
      <c r="H85" s="89"/>
      <c r="I85" s="89"/>
      <c r="J85" s="89"/>
      <c r="K85" s="89"/>
      <c r="L85" s="89"/>
      <c r="M85" s="89"/>
      <c r="N85" s="89"/>
      <c r="O85" s="89"/>
      <c r="P85" s="90"/>
      <c r="Q85" s="90"/>
      <c r="R85" s="91">
        <v>8573.1445399999993</v>
      </c>
      <c r="S85" s="91">
        <v>3572.143556</v>
      </c>
      <c r="T85" s="91">
        <v>3572.143556</v>
      </c>
      <c r="U85" s="91">
        <f>+IF(ISERR(T85/S85*100),"N/A",T85/S85*100)</f>
        <v>100</v>
      </c>
      <c r="V85" s="92"/>
    </row>
    <row r="86" spans="1:23" ht="13.5" customHeight="1" thickBot="1">
      <c r="B86" s="93" t="s">
        <v>108</v>
      </c>
      <c r="C86" s="94"/>
      <c r="D86" s="94"/>
      <c r="E86" s="95"/>
      <c r="F86" s="95"/>
      <c r="G86" s="95"/>
      <c r="H86" s="96"/>
      <c r="I86" s="96"/>
      <c r="J86" s="96"/>
      <c r="K86" s="96"/>
      <c r="L86" s="96"/>
      <c r="M86" s="96"/>
      <c r="N86" s="96"/>
      <c r="O86" s="96"/>
      <c r="P86" s="97"/>
      <c r="Q86" s="97"/>
      <c r="R86" s="91">
        <v>8573.1445399999993</v>
      </c>
      <c r="S86" s="91">
        <v>3572.143556</v>
      </c>
      <c r="T86" s="91">
        <v>3572.143556</v>
      </c>
      <c r="U86" s="91">
        <f>+IF(ISERR(T86/S86*100),"N/A",T86/S86*100)</f>
        <v>100</v>
      </c>
      <c r="V86" s="92"/>
    </row>
    <row r="87" spans="1:23" s="98" customFormat="1" ht="14.85" customHeight="1" thickTop="1" thickBot="1">
      <c r="B87" s="99" t="s">
        <v>109</v>
      </c>
      <c r="C87" s="100"/>
      <c r="D87" s="100"/>
      <c r="E87" s="100"/>
      <c r="F87" s="100"/>
      <c r="G87" s="100"/>
      <c r="H87" s="101"/>
      <c r="I87" s="101"/>
      <c r="J87" s="101"/>
      <c r="K87" s="101"/>
      <c r="L87" s="101"/>
      <c r="M87" s="101"/>
      <c r="N87" s="101"/>
      <c r="O87" s="101"/>
      <c r="P87" s="101"/>
      <c r="Q87" s="101"/>
      <c r="R87" s="101"/>
      <c r="S87" s="101"/>
      <c r="T87" s="101"/>
      <c r="U87" s="101"/>
      <c r="V87" s="102"/>
    </row>
    <row r="88" spans="1:23" ht="44.25" customHeight="1" thickTop="1">
      <c r="B88" s="103" t="s">
        <v>110</v>
      </c>
      <c r="C88" s="104"/>
      <c r="D88" s="104"/>
      <c r="E88" s="104"/>
      <c r="F88" s="104"/>
      <c r="G88" s="104"/>
      <c r="H88" s="104"/>
      <c r="I88" s="104"/>
      <c r="J88" s="104"/>
      <c r="K88" s="104"/>
      <c r="L88" s="104"/>
      <c r="M88" s="104"/>
      <c r="N88" s="104"/>
      <c r="O88" s="104"/>
      <c r="P88" s="104"/>
      <c r="Q88" s="104"/>
      <c r="R88" s="104"/>
      <c r="S88" s="104"/>
      <c r="T88" s="104"/>
      <c r="U88" s="104"/>
      <c r="V88" s="105"/>
    </row>
    <row r="89" spans="1:23" ht="34.5" customHeight="1">
      <c r="B89" s="106" t="s">
        <v>111</v>
      </c>
      <c r="C89" s="107"/>
      <c r="D89" s="107"/>
      <c r="E89" s="107"/>
      <c r="F89" s="107"/>
      <c r="G89" s="107"/>
      <c r="H89" s="107"/>
      <c r="I89" s="107"/>
      <c r="J89" s="107"/>
      <c r="K89" s="107"/>
      <c r="L89" s="107"/>
      <c r="M89" s="107"/>
      <c r="N89" s="107"/>
      <c r="O89" s="107"/>
      <c r="P89" s="107"/>
      <c r="Q89" s="107"/>
      <c r="R89" s="107"/>
      <c r="S89" s="107"/>
      <c r="T89" s="107"/>
      <c r="U89" s="107"/>
      <c r="V89" s="108"/>
    </row>
    <row r="90" spans="1:23" ht="34.5" customHeight="1">
      <c r="B90" s="106" t="s">
        <v>112</v>
      </c>
      <c r="C90" s="107"/>
      <c r="D90" s="107"/>
      <c r="E90" s="107"/>
      <c r="F90" s="107"/>
      <c r="G90" s="107"/>
      <c r="H90" s="107"/>
      <c r="I90" s="107"/>
      <c r="J90" s="107"/>
      <c r="K90" s="107"/>
      <c r="L90" s="107"/>
      <c r="M90" s="107"/>
      <c r="N90" s="107"/>
      <c r="O90" s="107"/>
      <c r="P90" s="107"/>
      <c r="Q90" s="107"/>
      <c r="R90" s="107"/>
      <c r="S90" s="107"/>
      <c r="T90" s="107"/>
      <c r="U90" s="107"/>
      <c r="V90" s="108"/>
    </row>
    <row r="91" spans="1:23" ht="34.5" customHeight="1">
      <c r="B91" s="106" t="s">
        <v>113</v>
      </c>
      <c r="C91" s="107"/>
      <c r="D91" s="107"/>
      <c r="E91" s="107"/>
      <c r="F91" s="107"/>
      <c r="G91" s="107"/>
      <c r="H91" s="107"/>
      <c r="I91" s="107"/>
      <c r="J91" s="107"/>
      <c r="K91" s="107"/>
      <c r="L91" s="107"/>
      <c r="M91" s="107"/>
      <c r="N91" s="107"/>
      <c r="O91" s="107"/>
      <c r="P91" s="107"/>
      <c r="Q91" s="107"/>
      <c r="R91" s="107"/>
      <c r="S91" s="107"/>
      <c r="T91" s="107"/>
      <c r="U91" s="107"/>
      <c r="V91" s="108"/>
    </row>
    <row r="92" spans="1:23" ht="34.5" customHeight="1">
      <c r="B92" s="106" t="s">
        <v>114</v>
      </c>
      <c r="C92" s="107"/>
      <c r="D92" s="107"/>
      <c r="E92" s="107"/>
      <c r="F92" s="107"/>
      <c r="G92" s="107"/>
      <c r="H92" s="107"/>
      <c r="I92" s="107"/>
      <c r="J92" s="107"/>
      <c r="K92" s="107"/>
      <c r="L92" s="107"/>
      <c r="M92" s="107"/>
      <c r="N92" s="107"/>
      <c r="O92" s="107"/>
      <c r="P92" s="107"/>
      <c r="Q92" s="107"/>
      <c r="R92" s="107"/>
      <c r="S92" s="107"/>
      <c r="T92" s="107"/>
      <c r="U92" s="107"/>
      <c r="V92" s="108"/>
    </row>
    <row r="93" spans="1:23" ht="34.5" customHeight="1">
      <c r="B93" s="106" t="s">
        <v>115</v>
      </c>
      <c r="C93" s="107"/>
      <c r="D93" s="107"/>
      <c r="E93" s="107"/>
      <c r="F93" s="107"/>
      <c r="G93" s="107"/>
      <c r="H93" s="107"/>
      <c r="I93" s="107"/>
      <c r="J93" s="107"/>
      <c r="K93" s="107"/>
      <c r="L93" s="107"/>
      <c r="M93" s="107"/>
      <c r="N93" s="107"/>
      <c r="O93" s="107"/>
      <c r="P93" s="107"/>
      <c r="Q93" s="107"/>
      <c r="R93" s="107"/>
      <c r="S93" s="107"/>
      <c r="T93" s="107"/>
      <c r="U93" s="107"/>
      <c r="V93" s="108"/>
    </row>
  </sheetData>
  <mergeCells count="48">
    <mergeCell ref="B93:V93"/>
    <mergeCell ref="B86:D86"/>
    <mergeCell ref="B88:V88"/>
    <mergeCell ref="B89:V89"/>
    <mergeCell ref="B90:V90"/>
    <mergeCell ref="B91:V91"/>
    <mergeCell ref="B92:V92"/>
    <mergeCell ref="C48:H48"/>
    <mergeCell ref="I48:K48"/>
    <mergeCell ref="L48:O48"/>
    <mergeCell ref="B49:V49"/>
    <mergeCell ref="V83:V84"/>
    <mergeCell ref="B85:D85"/>
    <mergeCell ref="C46:H46"/>
    <mergeCell ref="I46:K46"/>
    <mergeCell ref="L46:O46"/>
    <mergeCell ref="C47:H47"/>
    <mergeCell ref="I47:K47"/>
    <mergeCell ref="L47:O47"/>
    <mergeCell ref="C11:H11"/>
    <mergeCell ref="I11:K11"/>
    <mergeCell ref="L11:O11"/>
    <mergeCell ref="B12:V12"/>
    <mergeCell ref="C45:H45"/>
    <mergeCell ref="I45:K45"/>
    <mergeCell ref="L45:O45"/>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FAM Asistencia Social</vt:lpstr>
      <vt:lpstr>'FAM Asistencia Social'!Área_de_impresión</vt:lpstr>
      <vt:lpstr>'FAM Asistencia Social'!Títulos_a_imprimir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AP</dc:creator>
  <cp:lastModifiedBy>Nayeli AP</cp:lastModifiedBy>
  <dcterms:created xsi:type="dcterms:W3CDTF">2014-07-28T03:58:48Z</dcterms:created>
  <dcterms:modified xsi:type="dcterms:W3CDTF">2014-07-28T03:59:37Z</dcterms:modified>
</cp:coreProperties>
</file>