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0815" windowHeight="10095"/>
  </bookViews>
  <sheets>
    <sheet name="Anexo" sheetId="9" r:id="rId1"/>
  </sheets>
  <definedNames>
    <definedName name="_xlnm._FilterDatabase" localSheetId="0" hidden="1">Anexo!$B$9:$J$140</definedName>
    <definedName name="_xlnm.Print_Area" localSheetId="0">Anexo!$A$3:$K$157</definedName>
    <definedName name="_xlnm.Print_Titles" localSheetId="0">Anexo!$1:$8</definedName>
  </definedNames>
  <calcPr calcId="125725"/>
</workbook>
</file>

<file path=xl/calcChain.xml><?xml version="1.0" encoding="utf-8"?>
<calcChain xmlns="http://schemas.openxmlformats.org/spreadsheetml/2006/main">
  <c r="H161" i="9"/>
  <c r="C1" l="1"/>
  <c r="C161" l="1"/>
  <c r="F1"/>
  <c r="F161" l="1"/>
  <c r="D1" l="1"/>
  <c r="G1"/>
  <c r="E161"/>
  <c r="E1"/>
  <c r="D161" l="1"/>
  <c r="G161"/>
  <c r="J161"/>
  <c r="I161" l="1"/>
</calcChain>
</file>

<file path=xl/sharedStrings.xml><?xml version="1.0" encoding="utf-8"?>
<sst xmlns="http://schemas.openxmlformats.org/spreadsheetml/2006/main" count="162" uniqueCount="156">
  <si>
    <t xml:space="preserve"> Programa</t>
  </si>
  <si>
    <t>Aprobado
Anual
(1)</t>
  </si>
  <si>
    <t>(Millones de Pesos)</t>
  </si>
  <si>
    <t>Protección Asistencia Consular</t>
  </si>
  <si>
    <t>Asistencia jurídica urgente para mexicanos en Estados Unidos y defensa de los mexicanos condenados a pena de muerte</t>
  </si>
  <si>
    <t>Protección al migrante mexicano y a la campaña de seguridad al migrante</t>
  </si>
  <si>
    <t>Repatriación de Personas Vulnerables</t>
  </si>
  <si>
    <t>Migrantes en situación de probada indigencia</t>
  </si>
  <si>
    <t>Apoyo a migrantes</t>
  </si>
  <si>
    <t>Visitas de Protección</t>
  </si>
  <si>
    <t>Comisión Nacional para el Desarrollo de los Pueblos Indígenas  (CDI)</t>
  </si>
  <si>
    <t>Comunicación Intercultural</t>
  </si>
  <si>
    <t>Fortalecimiento de Capacidades Indígenas</t>
  </si>
  <si>
    <t>Actividades de apoyo administrativo</t>
  </si>
  <si>
    <t>Actividades de apoyo a la función pública y buen gobierno</t>
  </si>
  <si>
    <t>Planeación y Participación Indígena</t>
  </si>
  <si>
    <t>Acciones de control de las unidades centrales y foráneas</t>
  </si>
  <si>
    <t>Programa de Infraestructura Básica para la Atención de los Pueblos Indígenas (PIBAI)</t>
  </si>
  <si>
    <t>Programa Fondos Regionales Indígenas (PFRI)</t>
  </si>
  <si>
    <t>Programa Organización Productiva para Mujeres Indígenas (POPMI)</t>
  </si>
  <si>
    <t>Programa Promoción de Convenios en Materia de Justicia (PPCMJ)</t>
  </si>
  <si>
    <t>Programa de Fomento y Desarrollo de las Culturas Indígenas (PFDCI)</t>
  </si>
  <si>
    <t>Programa Turismo Alternativo en Zonas Indígenas (PTAZI)</t>
  </si>
  <si>
    <t>Programa de Coordinación para el Apoyo a la Producción Indígena (PROCAPI)</t>
  </si>
  <si>
    <t>Atención a Tercer Nivel</t>
  </si>
  <si>
    <t>Programa de Empleo Temporal (PET )</t>
  </si>
  <si>
    <t>Caminos rurales</t>
  </si>
  <si>
    <t>Proyectos de infraestructura económica de carreteras alimentadoras y caminos rurales</t>
  </si>
  <si>
    <t xml:space="preserve">Cursos Comunitarios, CONAFE </t>
  </si>
  <si>
    <t xml:space="preserve">Programa de Educación inicial y básica para la población rural e indígena </t>
  </si>
  <si>
    <t xml:space="preserve">Programas Compensatorios, CONAFE  </t>
  </si>
  <si>
    <t>Proyectos de infraestructura social de educación</t>
  </si>
  <si>
    <t>Programa Escuelas de Calidad</t>
  </si>
  <si>
    <t>Educación Indígena, SEP</t>
  </si>
  <si>
    <t>Normar los servicios educativos</t>
  </si>
  <si>
    <t>Diseño y aplicación de la política educativa</t>
  </si>
  <si>
    <t>Coordinación General de Educación  Intercultural Bilingüe</t>
  </si>
  <si>
    <t>Instituto Nacional de Lenguas Indígenas</t>
  </si>
  <si>
    <t>Fortalecimiento a la educación y la cultura indígena</t>
  </si>
  <si>
    <t xml:space="preserve">Programa de Desarrollo Humano Oportunidades   </t>
  </si>
  <si>
    <t>Programa para el Fortalecimiento del Servicio de la Educación Telesecundaria</t>
  </si>
  <si>
    <t>Prevención y Atención a la violencia  contra las mujeres</t>
  </si>
  <si>
    <t>Salud Reproductiva, Prevención y Control de Cáncer Cérvico Uterino, Mujer y Salud</t>
  </si>
  <si>
    <t xml:space="preserve">Arranque Parejo en la Vida  </t>
  </si>
  <si>
    <t>Programa de Desarrollo Humano Oportunidades</t>
  </si>
  <si>
    <t>Programa de estancias infantiles para apoyar a madres trabajadoras</t>
  </si>
  <si>
    <t>Programa de la Mujer en el Sector Agrario (PROMUSAG)</t>
  </si>
  <si>
    <t>Joven Emprendedor Rural y Fondo de Tierras</t>
  </si>
  <si>
    <t>Programa de Conservación para el Desarrollo Sostenible (PROCODES)</t>
  </si>
  <si>
    <t>Programa de Empleo Temporal (PET)</t>
  </si>
  <si>
    <t xml:space="preserve">Infraestructura Hidroagrícola en Zonas Marginadas (pobreza)  </t>
  </si>
  <si>
    <t xml:space="preserve">Programa de Opciones Productivas   </t>
  </si>
  <si>
    <t>Programa 3 x 1 para Migrantes</t>
  </si>
  <si>
    <t>Programa de Atención a Jornaleros Agrícolas</t>
  </si>
  <si>
    <t xml:space="preserve"> Actividades de apoyo administrativo</t>
  </si>
  <si>
    <t>Programa de Apoyo Alimentario</t>
  </si>
  <si>
    <t>Programa para el Desarrollo de Zonas Prioritarias</t>
  </si>
  <si>
    <t>Fondo Nacional para el Fomento de las Artesanías, FONART</t>
  </si>
  <si>
    <t>Programas del Fondo Nacional de Fomento a las Artesanías (FONART)</t>
  </si>
  <si>
    <t>05 Relaciones Exteriores</t>
  </si>
  <si>
    <t>06 Hacienda y Crédito Público</t>
  </si>
  <si>
    <t>08 Agricultura, Ganadería, Desarrollo Rural, Pesca y Alimentación</t>
  </si>
  <si>
    <t>1_/ En algunos casos, los recursos aprobados y reportados no corresponden al total autorizado para cada programa, sino únicamente a los recursos destinados para la superación de la pobreza.</t>
  </si>
  <si>
    <t>Fuente: Secretaría de Hacienda y Crédito Público.</t>
  </si>
  <si>
    <t>09 Comunicaciones y Transportes</t>
  </si>
  <si>
    <t>11 Educación Pública</t>
  </si>
  <si>
    <t>12 Salud</t>
  </si>
  <si>
    <t>Sistema Nacional para el Desarrollo Integral de la Familia (DIF)</t>
  </si>
  <si>
    <t>14 Trabajo y Previsión Social</t>
  </si>
  <si>
    <t>16 Medio Ambiente y Recursos Naturales</t>
  </si>
  <si>
    <t>Comisión Nacional del Agua (CNA)</t>
  </si>
  <si>
    <t>19 Aportaciones a Seguridad Social</t>
  </si>
  <si>
    <t>20 Desarrollo Social</t>
  </si>
  <si>
    <t>33 Aportaciones Federales para Entidades Federativas y Municipios</t>
  </si>
  <si>
    <t>Programa de Apoyo al Empleo (PAE) (Movilidad laboral interna)</t>
  </si>
  <si>
    <t>Fondo de Apoyo para Proyectos Productivos (FAPPA)</t>
  </si>
  <si>
    <t>Fondo de Apoyo para los Núcleos Agrarios sin Regularizar (FANAR)</t>
  </si>
  <si>
    <t>Programa de Abasto Social de Leche a cargo de LICONSA, S. A. de C. V.</t>
  </si>
  <si>
    <t>Planeación, Evaluación Ambiental y Conservación de Polígonos Forestales (Programa Especial de Pueblos Indigenas y Biodiversidad 2007-2012)</t>
  </si>
  <si>
    <t>Apoyo para la Repatriación de Cadáveres a México</t>
  </si>
  <si>
    <t>Avance %</t>
  </si>
  <si>
    <t>2_/ Las sumas parciales y las variaciones, pueden no coincidir debido al redondeo de las cifras.</t>
  </si>
  <si>
    <r>
      <t xml:space="preserve">AVANCE FINANCIERO DE LOS PRINCIPALES PROGRAMAS PARA LA SUPERACIÓN DE LA POBREZA </t>
    </r>
    <r>
      <rPr>
        <b/>
        <vertAlign val="superscript"/>
        <sz val="12"/>
        <color indexed="9"/>
        <rFont val="Arial"/>
        <family val="2"/>
      </rPr>
      <t>1_/</t>
    </r>
  </si>
  <si>
    <t>p_/ Cifras preliminares.</t>
  </si>
  <si>
    <t>Actividades de apoyo administrativo (Oportunidades)</t>
  </si>
  <si>
    <t>OTROS</t>
  </si>
  <si>
    <t xml:space="preserve">Programa Nacional de Becas y Financiamiento (PRONABES) </t>
  </si>
  <si>
    <t xml:space="preserve">Programa para la Construcción y Rehabilitación de Sistemas de Agua Potable y Saneamiento en Zonas Rurales </t>
  </si>
  <si>
    <t xml:space="preserve">Programa IMSS-Oportunidades  </t>
  </si>
  <si>
    <t xml:space="preserve">Programa de adquisición de leche nacional a cargo de LICONSA, S. A. de C. V.  </t>
  </si>
  <si>
    <t xml:space="preserve">Programa de Sustentabilidad de los Recursos Naturales </t>
  </si>
  <si>
    <t xml:space="preserve">Programa de Prevención y Manejo de Riesgos </t>
  </si>
  <si>
    <t xml:space="preserve">Programa de Desarrollo de Capacidades, Innovación Tecnológica y Extensionismo Rural </t>
  </si>
  <si>
    <t>ProÁrbol.- Desarrollo Forestal</t>
  </si>
  <si>
    <t xml:space="preserve">Conservación de infraestructura de caminos rurales y carreteras alimentadoras  </t>
  </si>
  <si>
    <t xml:space="preserve">Actividades que realiza la función pública </t>
  </si>
  <si>
    <t xml:space="preserve">Excarcelación de Presos Indígenas  </t>
  </si>
  <si>
    <t xml:space="preserve">10 Economía  </t>
  </si>
  <si>
    <t xml:space="preserve">FAIS Estatal </t>
  </si>
  <si>
    <t xml:space="preserve">FAIS Municipal </t>
  </si>
  <si>
    <t xml:space="preserve">Programa de estancias infantiles para apoyar a madres trabajadoras </t>
  </si>
  <si>
    <t>Aprobado
Anual
(6)=(5/1)</t>
  </si>
  <si>
    <t>Al
Periodo
(7)=(5/2)</t>
  </si>
  <si>
    <t xml:space="preserve">Programa Asesor Técnico Pedagógico y para la Atención Educativa a la Diversidad Social, Lingüística y Cultural  </t>
  </si>
  <si>
    <t xml:space="preserve">Cooperación Internacional en Salud (Programa para mexicanos en el exterior) </t>
  </si>
  <si>
    <t xml:space="preserve">Seguro Popular  </t>
  </si>
  <si>
    <t xml:space="preserve">Estudios ADN   </t>
  </si>
  <si>
    <t>Programa para Igualdad Mujeres y Hombres</t>
  </si>
  <si>
    <t xml:space="preserve">FAM Asistencia Social </t>
  </si>
  <si>
    <t>Programas Albergues Escolares Indígenas (PAEI)</t>
  </si>
  <si>
    <t>Programa de esquema de financiamiento y subsidio federal para vivienda</t>
  </si>
  <si>
    <t>Fomento a la producción de vivienda en las Entidades Federativas y Municipios</t>
  </si>
  <si>
    <t>Estudios y proyectos de construcción de caminos rurales y carreteras alimentadoras</t>
  </si>
  <si>
    <t xml:space="preserve">Acciones compensatorias para Abatir el Rezago Educativo en Educación Inicial y Básica </t>
  </si>
  <si>
    <t xml:space="preserve">Programa de Abasto Rural a cargo de Diconsa, S.A. de C.V. (DICONSA) </t>
  </si>
  <si>
    <t>Pensión para Adultos Mayores</t>
  </si>
  <si>
    <t>FORTAMUN (Pobreza)</t>
  </si>
  <si>
    <t xml:space="preserve">15 Desarrollo Agrario, Territorial y Urbano </t>
  </si>
  <si>
    <t xml:space="preserve">Fondo de Aportaciones para la Infraestructura Social </t>
  </si>
  <si>
    <t>Enero-marzo de 2013</t>
  </si>
  <si>
    <r>
      <t xml:space="preserve">PROCAMPO Productivo </t>
    </r>
    <r>
      <rPr>
        <vertAlign val="superscript"/>
        <sz val="9"/>
        <rFont val="Arial"/>
        <family val="2"/>
      </rPr>
      <t>4_/</t>
    </r>
  </si>
  <si>
    <r>
      <t xml:space="preserve">Programa Prevención de Riesgos en los Asentamientos Humanos  </t>
    </r>
    <r>
      <rPr>
        <vertAlign val="superscript"/>
        <sz val="9"/>
        <rFont val="Arial"/>
        <family val="2"/>
      </rPr>
      <t>3_/</t>
    </r>
  </si>
  <si>
    <t xml:space="preserve">Fondo de Microfinanciamiento a Mujeres Rurales (FOMMUR)   </t>
  </si>
  <si>
    <t xml:space="preserve">Programa de Fomento a la Economía Social (FONAES)  </t>
  </si>
  <si>
    <t xml:space="preserve">Programa Nacional de Financiamiento al Microempresario (PRONAFIM)   </t>
  </si>
  <si>
    <t xml:space="preserve">4_/ La dependencia informa: En cuanto a lo programado, se precisa que en PROCAMPO no existe un presupuesto específico para la Superación de la Pobreza, el monto de los recursos que se informan corresponden a la estimación  de  pagos a predios registrados en el directorio del PROCAMPO, ubicados en los municipios de  Alta y Muy Alta Marginación; y en el apartado de pagado al periodo se manifiesta lo ejercido (cifras preliminares) en dicho periodo en ese ámbito territorial. </t>
  </si>
  <si>
    <t>6_/ La dependencia informa: Los recursos presupuestarios están calendarizados hasta el mes de julio, por lo que no se tiene registrado ejercicio presupuestal.</t>
  </si>
  <si>
    <t>8_/ La dependencia informa: El presupuesto no incluye capítulo 1000.</t>
  </si>
  <si>
    <r>
      <t xml:space="preserve">Programa de Educación Básica para Niños y Niñas de Familias Jornaleras Agricolas Migrantes  </t>
    </r>
    <r>
      <rPr>
        <vertAlign val="superscript"/>
        <sz val="9"/>
        <rFont val="Arial"/>
        <family val="2"/>
      </rPr>
      <t>5_/</t>
    </r>
  </si>
  <si>
    <t>5_/ La dependencia informa: Los recursos presupuestarios están calendarizados a partir del segundo trimestre.</t>
  </si>
  <si>
    <t>7_/ La dependencia informa: El recurso se ejercerá a partir de abril.</t>
  </si>
  <si>
    <r>
      <t xml:space="preserve">Atención de la Salud Reproductiva y la Igualdad de Género en Salud  </t>
    </r>
    <r>
      <rPr>
        <b/>
        <vertAlign val="superscript"/>
        <sz val="9"/>
        <rFont val="Arial"/>
        <family val="2"/>
      </rPr>
      <t>8_/</t>
    </r>
  </si>
  <si>
    <r>
      <t xml:space="preserve">Asistencia Social y Protección al Paciente (Casas de Asistencia)  </t>
    </r>
    <r>
      <rPr>
        <vertAlign val="superscript"/>
        <sz val="9"/>
        <rFont val="Arial"/>
        <family val="2"/>
      </rPr>
      <t>9_/</t>
    </r>
  </si>
  <si>
    <t>9_/ La dependencia informa: Se consigna el presupuesto asignado con recursos fiscales a las Casas de Asistencia Social siguientes: 1)Centro Nacional Modelo de Atención Investigación y Capacitación Casa Cuna Coyoacán; 2)Centro Nacional Modelo de Atención Investigación y Capacitación Casa Cuna  Tlalpan; 3)Centro Nacional Modelo de Atención Investigación y Capacitación Casa Hogar para Niñas "Graciela Zubiran Villarreal"; 4)Centro Nacional Modelo de Atención Investigación y Capacitación Casa hogar para Varones; 5)Casa de Medio Camino; 6)Centro Nacional Modelo de Atención Investigación y Capacitación  Gerontológica "Arturo Mundet"; 7)Centro Nacional Modelo de Atención Investigación y Capacitación  Gerontológica "Vicente García Torres"; 8)Casa Hogar para Ancianos "Los Tamayo" Oaxaca, Oaxaca; 9)Centro Amanecer para Niños.
Dejando de lado otras áreas que convergen al objetivo de dicho programa.</t>
  </si>
  <si>
    <r>
      <t xml:space="preserve">Programa de Vivienda Digna  </t>
    </r>
    <r>
      <rPr>
        <vertAlign val="superscript"/>
        <sz val="9"/>
        <rFont val="Arial"/>
        <family val="2"/>
      </rPr>
      <t>3_/</t>
    </r>
  </si>
  <si>
    <r>
      <t xml:space="preserve">Comisión Nacional de Vivienda (CONAVI)  </t>
    </r>
    <r>
      <rPr>
        <b/>
        <vertAlign val="superscript"/>
        <sz val="9"/>
        <rFont val="Arial"/>
        <family val="2"/>
      </rPr>
      <t>3_/</t>
    </r>
  </si>
  <si>
    <r>
      <t xml:space="preserve">Programa de Vivienda Rural  </t>
    </r>
    <r>
      <rPr>
        <vertAlign val="superscript"/>
        <sz val="9"/>
        <rFont val="Arial"/>
        <family val="2"/>
      </rPr>
      <t>3_/</t>
    </r>
  </si>
  <si>
    <r>
      <t xml:space="preserve">Rescate de espacios públicos  </t>
    </r>
    <r>
      <rPr>
        <vertAlign val="superscript"/>
        <sz val="9"/>
        <rFont val="Arial"/>
        <family val="2"/>
      </rPr>
      <t>3_/</t>
    </r>
  </si>
  <si>
    <r>
      <t xml:space="preserve">Programa de apoyo a los avecindados en condiciones de pobreza patrimonial para regularizar asentamientos humanos irregulares (PASPRAH)  </t>
    </r>
    <r>
      <rPr>
        <vertAlign val="superscript"/>
        <sz val="9"/>
        <rFont val="Arial"/>
        <family val="2"/>
      </rPr>
      <t>3_/</t>
    </r>
  </si>
  <si>
    <r>
      <t xml:space="preserve">Infraestructura de riego  </t>
    </r>
    <r>
      <rPr>
        <vertAlign val="superscript"/>
        <sz val="9"/>
        <rFont val="Arial"/>
        <family val="2"/>
      </rPr>
      <t>11_/</t>
    </r>
  </si>
  <si>
    <t>10_/  La dependencia informa: No se reporta ejercicio, ya que se encuentra en trámite el Oficio de Liberación de Inversión.</t>
  </si>
  <si>
    <t>11_/  La dependencia informa: No se reporta ejercicio, ya que se encuentra en etapa de contratación.</t>
  </si>
  <si>
    <r>
      <t xml:space="preserve">Programa de Coinversión Social  </t>
    </r>
    <r>
      <rPr>
        <vertAlign val="superscript"/>
        <sz val="9"/>
        <rFont val="Arial"/>
        <family val="2"/>
      </rPr>
      <t>12_/</t>
    </r>
  </si>
  <si>
    <t>12_/  La dependencia informa: El recurso ejercido al mes de marzo es del pago al personal de honorarios de los meses de enero y febrero, la diferencia corresponde al pago pendiente del mes de marzo, así como a la transferencia de recursos pendiente de efectuarse al periodo, para la contratación y pago del personal que opera el programa en las Delegaciones de la Sedesol en las Entidades Federativas, así como para la asignación de los gastos indirectos correspondientes al 6.15 por ciento de las Reglas de Operación.</t>
  </si>
  <si>
    <r>
      <t xml:space="preserve">Programa de Apoyo a las Instancias de Mujeres en las Entidades Federativas, para Implementar y Ejecutar Programas de Prevención de la Violencia Contra las Mujeres  </t>
    </r>
    <r>
      <rPr>
        <vertAlign val="superscript"/>
        <sz val="9"/>
        <rFont val="Arial"/>
        <family val="2"/>
      </rPr>
      <t>13_/</t>
    </r>
  </si>
  <si>
    <t>13_/  La dependencia informa: El recurso ejercido al mes de marzo es del pago al personal de honorarios de los meses de enero y febrero, la diferencia corresponde al pago pendiente del mes de marzo, asi como a la transferencia de recursos pendiente de efectuarse al periodo, de los gastos indirectos correspondientes al 6.15 por ciento de las Reglas de Operación.</t>
  </si>
  <si>
    <t>* Menor a 50 mil pesos.</t>
  </si>
  <si>
    <t>3_/ Resectorizado en  la Secretaría de Desarrollo Agrario, Territorial y Urbano (SEDATU), de conformidad con el Decreto por el que se reforman, adicionan y derogan diversas disposiciones de la Ley Orgánica de la Administración Pública Federal, publicado en el Diario Oficial de la Federación el 2 de enero de 2013.</t>
  </si>
  <si>
    <t xml:space="preserve">Programas de Atención a Familias y Población Vulnerable (Atención a Población en Desamparo en el Distrito Federal) </t>
  </si>
  <si>
    <t>Programado Modificado
Enero-marzo
(2)</t>
  </si>
  <si>
    <t>Enero
(3)</t>
  </si>
  <si>
    <t>Enero-febrero
(4)</t>
  </si>
  <si>
    <t>Enero-marzo
(5)</t>
  </si>
  <si>
    <t>Programa Habitat</t>
  </si>
  <si>
    <r>
      <t xml:space="preserve">TOTAL </t>
    </r>
    <r>
      <rPr>
        <b/>
        <vertAlign val="superscript"/>
        <sz val="9"/>
        <rFont val="Arial"/>
        <family val="2"/>
      </rPr>
      <t xml:space="preserve"> 2_/</t>
    </r>
  </si>
  <si>
    <r>
      <t xml:space="preserve">Pagado </t>
    </r>
    <r>
      <rPr>
        <b/>
        <vertAlign val="superscript"/>
        <sz val="9"/>
        <rFont val="Arial"/>
        <family val="2"/>
      </rPr>
      <t>p_/</t>
    </r>
  </si>
</sst>
</file>

<file path=xl/styles.xml><?xml version="1.0" encoding="utf-8"?>
<styleSheet xmlns="http://schemas.openxmlformats.org/spreadsheetml/2006/main">
  <numFmts count="5">
    <numFmt numFmtId="43" formatCode="_-* #,##0.00_-;\-* #,##0.00_-;_-* &quot;-&quot;??_-;_-@_-"/>
    <numFmt numFmtId="165" formatCode="#,##0.0"/>
    <numFmt numFmtId="166" formatCode="0.0"/>
    <numFmt numFmtId="167" formatCode="#,##0.000000"/>
    <numFmt numFmtId="168" formatCode="#,##0.000"/>
  </numFmts>
  <fonts count="37">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sz val="11"/>
      <name val="Arial"/>
      <family val="2"/>
    </font>
    <font>
      <b/>
      <sz val="10"/>
      <name val="Arial"/>
      <family val="2"/>
    </font>
    <font>
      <sz val="10"/>
      <name val="Presidencia Base"/>
      <family val="3"/>
    </font>
    <font>
      <b/>
      <sz val="9"/>
      <name val="Presidencia Base"/>
      <family val="3"/>
    </font>
    <font>
      <b/>
      <sz val="10"/>
      <name val="Presidencia Base"/>
      <family val="3"/>
    </font>
    <font>
      <b/>
      <sz val="12"/>
      <color indexed="9"/>
      <name val="Arial"/>
      <family val="2"/>
    </font>
    <font>
      <b/>
      <vertAlign val="superscript"/>
      <sz val="12"/>
      <color indexed="9"/>
      <name val="Arial"/>
      <family val="2"/>
    </font>
    <font>
      <b/>
      <sz val="11"/>
      <color indexed="9"/>
      <name val="Arial"/>
      <family val="2"/>
    </font>
    <font>
      <b/>
      <sz val="9"/>
      <name val="Arial"/>
      <family val="2"/>
    </font>
    <font>
      <b/>
      <vertAlign val="superscript"/>
      <sz val="9"/>
      <name val="Arial"/>
      <family val="2"/>
    </font>
    <font>
      <sz val="9"/>
      <name val="Arial"/>
      <family val="2"/>
    </font>
    <font>
      <vertAlign val="superscript"/>
      <sz val="9"/>
      <name val="Arial"/>
      <family val="2"/>
    </font>
    <font>
      <sz val="8"/>
      <name val="Arial"/>
      <family val="2"/>
    </font>
    <font>
      <sz val="10"/>
      <color theme="1"/>
      <name val="Calibri"/>
      <family val="2"/>
      <scheme val="minor"/>
    </font>
    <font>
      <sz val="10"/>
      <name val="Arial"/>
      <family val="2"/>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indexed="21"/>
        <bgColor indexed="64"/>
      </patternFill>
    </fill>
    <fill>
      <patternFill patternType="solid">
        <fgColor theme="0" tint="-0.249977111117893"/>
        <bgColor indexed="64"/>
      </patternFill>
    </fill>
    <fill>
      <patternFill patternType="solid">
        <fgColor rgb="FFFFFF0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s>
  <borders count="24">
    <border>
      <left/>
      <right/>
      <top/>
      <bottom/>
      <diagonal/>
    </border>
    <border>
      <left/>
      <right/>
      <top/>
      <bottom style="medium">
        <color indexed="64"/>
      </bottom>
      <diagonal/>
    </border>
    <border>
      <left/>
      <right/>
      <top style="hair">
        <color indexed="64"/>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medium">
        <color indexed="64"/>
      </top>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top/>
      <bottom style="thin">
        <color indexed="64"/>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64">
    <xf numFmtId="0" fontId="0" fillId="0" borderId="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4" fillId="0" borderId="0"/>
    <xf numFmtId="0" fontId="3" fillId="0" borderId="0"/>
    <xf numFmtId="0" fontId="2" fillId="0" borderId="0"/>
    <xf numFmtId="0" fontId="19" fillId="0" borderId="0"/>
    <xf numFmtId="43" fontId="3" fillId="0" borderId="0" applyFont="0" applyFill="0" applyBorder="0" applyAlignment="0" applyProtection="0"/>
    <xf numFmtId="0" fontId="2" fillId="0" borderId="0"/>
    <xf numFmtId="0" fontId="3" fillId="0" borderId="0"/>
    <xf numFmtId="0" fontId="2" fillId="0" borderId="0"/>
    <xf numFmtId="43" fontId="2" fillId="0" borderId="0" applyFont="0" applyFill="0" applyBorder="0" applyAlignment="0" applyProtection="0"/>
    <xf numFmtId="0" fontId="20" fillId="0" borderId="0"/>
    <xf numFmtId="0" fontId="2" fillId="6"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5" borderId="15" applyNumberFormat="0" applyFont="0" applyAlignment="0" applyProtection="0"/>
    <xf numFmtId="0" fontId="2" fillId="5" borderId="15" applyNumberFormat="0" applyFont="0" applyAlignment="0" applyProtection="0"/>
    <xf numFmtId="0" fontId="21" fillId="0" borderId="0" applyNumberFormat="0" applyFill="0" applyBorder="0" applyAlignment="0" applyProtection="0"/>
    <xf numFmtId="0" fontId="22" fillId="0" borderId="16" applyNumberFormat="0" applyFill="0" applyAlignment="0" applyProtection="0"/>
    <xf numFmtId="0" fontId="23" fillId="0" borderId="17" applyNumberFormat="0" applyFill="0" applyAlignment="0" applyProtection="0"/>
    <xf numFmtId="0" fontId="24" fillId="0" borderId="18" applyNumberFormat="0" applyFill="0" applyAlignment="0" applyProtection="0"/>
    <xf numFmtId="0" fontId="24" fillId="0" borderId="0" applyNumberFormat="0" applyFill="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9" applyNumberFormat="0" applyAlignment="0" applyProtection="0"/>
    <xf numFmtId="0" fontId="29" fillId="22" borderId="20" applyNumberFormat="0" applyAlignment="0" applyProtection="0"/>
    <xf numFmtId="0" fontId="30" fillId="22" borderId="19" applyNumberFormat="0" applyAlignment="0" applyProtection="0"/>
    <xf numFmtId="0" fontId="31" fillId="0" borderId="21" applyNumberFormat="0" applyFill="0" applyAlignment="0" applyProtection="0"/>
    <xf numFmtId="0" fontId="32" fillId="23" borderId="22"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3" applyNumberFormat="0" applyFill="0" applyAlignment="0" applyProtection="0"/>
    <xf numFmtId="0" fontId="36" fillId="24"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6" fillId="33" borderId="0" applyNumberFormat="0" applyBorder="0" applyAlignment="0" applyProtection="0"/>
    <xf numFmtId="0" fontId="36" fillId="34"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6" fillId="35" borderId="0" applyNumberFormat="0" applyBorder="0" applyAlignment="0" applyProtection="0"/>
    <xf numFmtId="0" fontId="1" fillId="0" borderId="0"/>
    <xf numFmtId="0" fontId="1" fillId="0" borderId="0"/>
    <xf numFmtId="0" fontId="1" fillId="0" borderId="0"/>
    <xf numFmtId="0" fontId="1" fillId="0" borderId="0"/>
    <xf numFmtId="0" fontId="1" fillId="5" borderId="15" applyNumberFormat="0" applyFont="0" applyAlignment="0" applyProtection="0"/>
  </cellStyleXfs>
  <cellXfs count="95">
    <xf numFmtId="0" fontId="0" fillId="0" borderId="0" xfId="0"/>
    <xf numFmtId="0" fontId="5" fillId="0" borderId="0" xfId="0" applyFont="1"/>
    <xf numFmtId="0" fontId="5" fillId="0" borderId="0" xfId="0" applyFont="1" applyFill="1"/>
    <xf numFmtId="0" fontId="6" fillId="0" borderId="0" xfId="0" applyFont="1" applyFill="1" applyAlignment="1">
      <alignment horizontal="justify" vertical="top"/>
    </xf>
    <xf numFmtId="0" fontId="6" fillId="0" borderId="0" xfId="0" applyFont="1" applyFill="1"/>
    <xf numFmtId="0" fontId="7" fillId="0" borderId="0" xfId="0" applyFont="1" applyFill="1" applyBorder="1" applyAlignment="1">
      <alignment vertical="top"/>
    </xf>
    <xf numFmtId="0" fontId="7" fillId="0" borderId="0" xfId="0" applyFont="1" applyBorder="1" applyAlignment="1">
      <alignment vertical="top"/>
    </xf>
    <xf numFmtId="0" fontId="8" fillId="0" borderId="0" xfId="0" applyFont="1" applyFill="1" applyBorder="1" applyAlignment="1">
      <alignment horizontal="justify" vertical="top"/>
    </xf>
    <xf numFmtId="0" fontId="7" fillId="0" borderId="0" xfId="0" applyFont="1" applyFill="1" applyBorder="1" applyAlignment="1">
      <alignment horizontal="center" vertical="top"/>
    </xf>
    <xf numFmtId="0" fontId="9" fillId="0" borderId="0" xfId="0" applyFont="1" applyFill="1" applyBorder="1" applyAlignment="1">
      <alignment horizontal="center" vertical="top"/>
    </xf>
    <xf numFmtId="0" fontId="3" fillId="0" borderId="0" xfId="0" applyFont="1" applyFill="1" applyAlignment="1">
      <alignment horizontal="justify" vertical="top"/>
    </xf>
    <xf numFmtId="0" fontId="3" fillId="0" borderId="0" xfId="0" applyFont="1" applyFill="1" applyBorder="1"/>
    <xf numFmtId="0" fontId="3" fillId="0" borderId="0" xfId="0" applyFont="1" applyFill="1"/>
    <xf numFmtId="0" fontId="12" fillId="2" borderId="0" xfId="0" applyFont="1" applyFill="1" applyBorder="1" applyAlignment="1">
      <alignment horizontal="left" vertical="top" wrapText="1"/>
    </xf>
    <xf numFmtId="0" fontId="12" fillId="2" borderId="0" xfId="0" applyFont="1" applyFill="1" applyBorder="1" applyAlignment="1">
      <alignment horizontal="left" vertical="top"/>
    </xf>
    <xf numFmtId="0" fontId="13" fillId="0" borderId="0" xfId="0" applyFont="1" applyFill="1" applyBorder="1" applyAlignment="1">
      <alignment horizontal="center" vertical="center"/>
    </xf>
    <xf numFmtId="165" fontId="13" fillId="0" borderId="0"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2" xfId="0" applyFont="1" applyFill="1" applyBorder="1" applyAlignment="1">
      <alignment horizontal="justify" vertical="top"/>
    </xf>
    <xf numFmtId="165" fontId="13" fillId="0" borderId="2" xfId="1" applyNumberFormat="1" applyFont="1" applyFill="1" applyBorder="1" applyAlignment="1">
      <alignment horizontal="right" vertical="top"/>
    </xf>
    <xf numFmtId="165" fontId="13" fillId="0" borderId="3" xfId="1" applyNumberFormat="1" applyFont="1" applyFill="1" applyBorder="1" applyAlignment="1">
      <alignment horizontal="right" vertical="top"/>
    </xf>
    <xf numFmtId="0" fontId="13" fillId="3" borderId="2" xfId="0" applyFont="1" applyFill="1" applyBorder="1" applyAlignment="1">
      <alignment horizontal="left" vertical="top" wrapText="1"/>
    </xf>
    <xf numFmtId="165" fontId="13" fillId="3" borderId="2" xfId="0" applyNumberFormat="1" applyFont="1" applyFill="1" applyBorder="1" applyAlignment="1">
      <alignment horizontal="right" vertical="top"/>
    </xf>
    <xf numFmtId="165" fontId="13" fillId="3" borderId="2" xfId="0" applyNumberFormat="1" applyFont="1" applyFill="1" applyBorder="1" applyAlignment="1">
      <alignment horizontal="right" vertical="top" indent="1"/>
    </xf>
    <xf numFmtId="0" fontId="13" fillId="0" borderId="4" xfId="0" applyFont="1" applyFill="1" applyBorder="1" applyAlignment="1">
      <alignment vertical="top" wrapText="1"/>
    </xf>
    <xf numFmtId="165" fontId="13" fillId="0" borderId="5" xfId="0" applyNumberFormat="1" applyFont="1" applyFill="1" applyBorder="1" applyAlignment="1">
      <alignment horizontal="right" vertical="top"/>
    </xf>
    <xf numFmtId="165" fontId="15" fillId="0" borderId="5" xfId="0" applyNumberFormat="1" applyFont="1" applyFill="1" applyBorder="1" applyAlignment="1">
      <alignment horizontal="right" vertical="top" indent="1"/>
    </xf>
    <xf numFmtId="165" fontId="15" fillId="0" borderId="5" xfId="0" applyNumberFormat="1" applyFont="1" applyFill="1" applyBorder="1" applyAlignment="1">
      <alignment horizontal="right" vertical="top"/>
    </xf>
    <xf numFmtId="0" fontId="15" fillId="0" borderId="4" xfId="0" applyFont="1" applyFill="1" applyBorder="1" applyAlignment="1">
      <alignment horizontal="left" vertical="top" wrapText="1" indent="2"/>
    </xf>
    <xf numFmtId="165" fontId="13" fillId="3" borderId="2" xfId="0" quotePrefix="1" applyNumberFormat="1" applyFont="1" applyFill="1" applyBorder="1" applyAlignment="1">
      <alignment horizontal="right" vertical="top"/>
    </xf>
    <xf numFmtId="0" fontId="13" fillId="0" borderId="4" xfId="0" applyFont="1" applyFill="1" applyBorder="1" applyAlignment="1">
      <alignment horizontal="left" vertical="top" wrapText="1"/>
    </xf>
    <xf numFmtId="0" fontId="13" fillId="0" borderId="4" xfId="0" applyFont="1" applyFill="1" applyBorder="1" applyAlignment="1">
      <alignment horizontal="justify" vertical="top"/>
    </xf>
    <xf numFmtId="0" fontId="15" fillId="0" borderId="4" xfId="0" applyFont="1" applyFill="1" applyBorder="1" applyAlignment="1">
      <alignment horizontal="justify" vertical="top" wrapText="1"/>
    </xf>
    <xf numFmtId="0" fontId="13" fillId="3" borderId="2" xfId="0" applyFont="1" applyFill="1" applyBorder="1" applyAlignment="1">
      <alignment vertical="top"/>
    </xf>
    <xf numFmtId="0" fontId="13" fillId="0" borderId="4" xfId="0" applyFont="1" applyFill="1" applyBorder="1" applyAlignment="1">
      <alignment horizontal="justify" vertical="top" wrapText="1"/>
    </xf>
    <xf numFmtId="165" fontId="13" fillId="3" borderId="2" xfId="0" applyNumberFormat="1" applyFont="1" applyFill="1" applyBorder="1" applyAlignment="1">
      <alignment horizontal="justify" vertical="top"/>
    </xf>
    <xf numFmtId="165" fontId="15" fillId="0" borderId="4" xfId="0" applyNumberFormat="1" applyFont="1" applyFill="1" applyBorder="1" applyAlignment="1">
      <alignment horizontal="justify" vertical="top" wrapText="1"/>
    </xf>
    <xf numFmtId="0" fontId="13" fillId="3" borderId="2" xfId="0" applyFont="1" applyFill="1" applyBorder="1" applyAlignment="1">
      <alignment horizontal="justify" vertical="top"/>
    </xf>
    <xf numFmtId="165" fontId="13" fillId="3" borderId="2" xfId="0" applyNumberFormat="1" applyFont="1" applyFill="1" applyBorder="1" applyAlignment="1" applyProtection="1">
      <alignment horizontal="right" vertical="top"/>
      <protection locked="0"/>
    </xf>
    <xf numFmtId="0" fontId="15" fillId="0" borderId="4" xfId="0" applyFont="1" applyFill="1" applyBorder="1" applyAlignment="1" applyProtection="1">
      <alignment horizontal="justify" vertical="top" wrapText="1"/>
      <protection locked="0"/>
    </xf>
    <xf numFmtId="0" fontId="13" fillId="0" borderId="4" xfId="0" applyFont="1" applyFill="1" applyBorder="1" applyAlignment="1" applyProtection="1">
      <alignment horizontal="justify" vertical="top" wrapText="1"/>
      <protection locked="0"/>
    </xf>
    <xf numFmtId="165" fontId="13" fillId="0" borderId="5" xfId="0" applyNumberFormat="1" applyFont="1" applyFill="1" applyBorder="1" applyAlignment="1" applyProtection="1">
      <alignment horizontal="right" vertical="top"/>
    </xf>
    <xf numFmtId="165" fontId="13" fillId="0" borderId="5" xfId="0" applyNumberFormat="1" applyFont="1" applyFill="1" applyBorder="1" applyAlignment="1">
      <alignment horizontal="right" vertical="top" indent="1"/>
    </xf>
    <xf numFmtId="3" fontId="15" fillId="0" borderId="4" xfId="0" applyNumberFormat="1" applyFont="1" applyFill="1" applyBorder="1" applyAlignment="1" applyProtection="1">
      <alignment horizontal="left" vertical="top" wrapText="1" indent="2"/>
      <protection locked="0"/>
    </xf>
    <xf numFmtId="165" fontId="13" fillId="0" borderId="5" xfId="0" applyNumberFormat="1" applyFont="1" applyFill="1" applyBorder="1" applyAlignment="1" applyProtection="1">
      <alignment horizontal="right" vertical="top"/>
      <protection locked="0"/>
    </xf>
    <xf numFmtId="0" fontId="15" fillId="0" borderId="4" xfId="0" applyFont="1" applyFill="1" applyBorder="1" applyAlignment="1" applyProtection="1">
      <alignment horizontal="justify" vertical="top"/>
      <protection locked="0"/>
    </xf>
    <xf numFmtId="165" fontId="13" fillId="3" borderId="2" xfId="3" applyNumberFormat="1" applyFont="1" applyFill="1" applyBorder="1" applyAlignment="1">
      <alignment horizontal="right" vertical="top"/>
    </xf>
    <xf numFmtId="0" fontId="15" fillId="0" borderId="6" xfId="0" applyFont="1" applyFill="1" applyBorder="1" applyAlignment="1">
      <alignment horizontal="left" vertical="top" wrapText="1"/>
    </xf>
    <xf numFmtId="165" fontId="15" fillId="0" borderId="7" xfId="0" applyNumberFormat="1" applyFont="1" applyFill="1" applyBorder="1" applyAlignment="1">
      <alignment horizontal="right" vertical="top"/>
    </xf>
    <xf numFmtId="165" fontId="15" fillId="0" borderId="7" xfId="0" applyNumberFormat="1" applyFont="1" applyFill="1" applyBorder="1" applyAlignment="1">
      <alignment horizontal="right" vertical="top" indent="1"/>
    </xf>
    <xf numFmtId="165" fontId="13" fillId="0" borderId="9" xfId="0" applyNumberFormat="1" applyFont="1" applyFill="1" applyBorder="1" applyAlignment="1">
      <alignment horizontal="right" vertical="top"/>
    </xf>
    <xf numFmtId="165" fontId="15" fillId="0" borderId="9" xfId="0" applyNumberFormat="1" applyFont="1" applyFill="1" applyBorder="1" applyAlignment="1">
      <alignment horizontal="right" vertical="top"/>
    </xf>
    <xf numFmtId="165" fontId="15" fillId="0" borderId="10" xfId="0" applyNumberFormat="1" applyFont="1" applyFill="1" applyBorder="1" applyAlignment="1">
      <alignment horizontal="right" vertical="top"/>
    </xf>
    <xf numFmtId="0" fontId="3" fillId="4" borderId="0" xfId="0" applyFont="1" applyFill="1"/>
    <xf numFmtId="165" fontId="3" fillId="4" borderId="0" xfId="0" applyNumberFormat="1" applyFont="1" applyFill="1"/>
    <xf numFmtId="0" fontId="13" fillId="0" borderId="0" xfId="0" applyFont="1" applyFill="1" applyBorder="1" applyAlignment="1">
      <alignment horizontal="center" vertical="center" wrapText="1"/>
    </xf>
    <xf numFmtId="165" fontId="15" fillId="0" borderId="11" xfId="0" applyNumberFormat="1" applyFont="1" applyFill="1" applyBorder="1" applyAlignment="1">
      <alignment horizontal="right" vertical="top" indent="1"/>
    </xf>
    <xf numFmtId="165" fontId="13" fillId="0" borderId="11" xfId="0" applyNumberFormat="1" applyFont="1" applyFill="1" applyBorder="1" applyAlignment="1">
      <alignment horizontal="right" vertical="top" indent="1"/>
    </xf>
    <xf numFmtId="165" fontId="15" fillId="0" borderId="12" xfId="0" applyNumberFormat="1" applyFont="1" applyFill="1" applyBorder="1" applyAlignment="1">
      <alignment horizontal="right" vertical="top" indent="1"/>
    </xf>
    <xf numFmtId="0" fontId="15" fillId="0" borderId="0" xfId="0" applyFont="1" applyFill="1" applyBorder="1" applyAlignment="1">
      <alignment vertical="top" wrapText="1"/>
    </xf>
    <xf numFmtId="0" fontId="3" fillId="0" borderId="0" xfId="0" applyFont="1" applyFill="1" applyAlignment="1">
      <alignment vertical="top"/>
    </xf>
    <xf numFmtId="0" fontId="15" fillId="0" borderId="4" xfId="0" applyFont="1" applyFill="1" applyBorder="1" applyAlignment="1" applyProtection="1">
      <alignment horizontal="left" vertical="top" indent="2"/>
      <protection locked="0"/>
    </xf>
    <xf numFmtId="0" fontId="15" fillId="0" borderId="4" xfId="0" applyFont="1" applyFill="1" applyBorder="1" applyAlignment="1">
      <alignment horizontal="left" vertical="top" wrapText="1" indent="1"/>
    </xf>
    <xf numFmtId="165" fontId="13" fillId="0" borderId="2" xfId="3" applyNumberFormat="1" applyFont="1" applyFill="1" applyBorder="1" applyAlignment="1">
      <alignment horizontal="right" vertical="top"/>
    </xf>
    <xf numFmtId="165" fontId="13" fillId="0" borderId="3" xfId="3" applyNumberFormat="1" applyFont="1" applyFill="1" applyBorder="1" applyAlignment="1">
      <alignment horizontal="right" vertical="top" indent="1"/>
    </xf>
    <xf numFmtId="167" fontId="5" fillId="0" borderId="0" xfId="0" applyNumberFormat="1" applyFont="1" applyFill="1"/>
    <xf numFmtId="0" fontId="15" fillId="0" borderId="0" xfId="0" applyFont="1" applyFill="1" applyBorder="1" applyAlignment="1">
      <alignment horizontal="left" vertical="top" wrapText="1"/>
    </xf>
    <xf numFmtId="0" fontId="15" fillId="0" borderId="0" xfId="0" quotePrefix="1" applyFont="1" applyFill="1" applyBorder="1" applyAlignment="1">
      <alignment horizontal="left" vertical="top" wrapText="1"/>
    </xf>
    <xf numFmtId="165" fontId="3" fillId="0" borderId="0" xfId="0" applyNumberFormat="1" applyFont="1" applyFill="1"/>
    <xf numFmtId="0" fontId="13" fillId="0" borderId="4" xfId="0" applyFont="1" applyFill="1" applyBorder="1" applyAlignment="1">
      <alignment horizontal="left" vertical="top" wrapText="1" indent="1"/>
    </xf>
    <xf numFmtId="0" fontId="5" fillId="0" borderId="0" xfId="0" applyFont="1" applyFill="1" applyAlignment="1">
      <alignment horizontal="right"/>
    </xf>
    <xf numFmtId="0" fontId="5" fillId="0" borderId="0" xfId="0" applyFont="1" applyAlignment="1">
      <alignment horizontal="right"/>
    </xf>
    <xf numFmtId="0" fontId="15" fillId="0" borderId="0" xfId="0" applyFont="1" applyFill="1" applyAlignment="1">
      <alignment horizontal="right"/>
    </xf>
    <xf numFmtId="165" fontId="3" fillId="0" borderId="0" xfId="0" applyNumberFormat="1" applyFont="1" applyFill="1" applyAlignment="1">
      <alignment horizontal="right" vertical="top"/>
    </xf>
    <xf numFmtId="166" fontId="18" fillId="0" borderId="0" xfId="0" applyNumberFormat="1" applyFont="1" applyBorder="1" applyAlignment="1">
      <alignment horizontal="right"/>
    </xf>
    <xf numFmtId="165" fontId="17" fillId="0" borderId="0" xfId="0" applyNumberFormat="1" applyFont="1" applyFill="1" applyAlignment="1">
      <alignment horizontal="right" vertical="top"/>
    </xf>
    <xf numFmtId="0" fontId="3" fillId="0" borderId="0" xfId="0" applyFont="1" applyFill="1" applyAlignment="1">
      <alignment horizontal="right" vertical="top"/>
    </xf>
    <xf numFmtId="0" fontId="3" fillId="0" borderId="0" xfId="0" applyFont="1" applyFill="1" applyAlignment="1">
      <alignment horizontal="right"/>
    </xf>
    <xf numFmtId="168" fontId="15" fillId="0" borderId="5" xfId="0" applyNumberFormat="1" applyFont="1" applyFill="1" applyBorder="1" applyAlignment="1">
      <alignment horizontal="right" vertical="top"/>
    </xf>
    <xf numFmtId="165" fontId="3" fillId="0" borderId="0" xfId="0" applyNumberFormat="1" applyFont="1" applyFill="1" applyAlignment="1">
      <alignment horizontal="right" vertical="top" wrapText="1"/>
    </xf>
    <xf numFmtId="0" fontId="15" fillId="0" borderId="0" xfId="0" applyFont="1" applyFill="1" applyBorder="1" applyAlignment="1">
      <alignment horizontal="justify" vertical="top" wrapText="1"/>
    </xf>
    <xf numFmtId="0" fontId="15" fillId="0" borderId="8" xfId="0" applyFont="1" applyFill="1" applyBorder="1" applyAlignment="1">
      <alignment horizontal="left" vertical="top" wrapText="1"/>
    </xf>
    <xf numFmtId="0" fontId="0" fillId="0" borderId="0" xfId="0" applyAlignment="1">
      <alignment horizontal="justify" vertical="top" wrapText="1"/>
    </xf>
    <xf numFmtId="0" fontId="15" fillId="0" borderId="0" xfId="0" applyFont="1" applyFill="1" applyBorder="1" applyAlignment="1">
      <alignment horizontal="left" vertical="top" wrapText="1"/>
    </xf>
    <xf numFmtId="0" fontId="10" fillId="2" borderId="14"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14" xfId="0" applyFont="1" applyFill="1" applyBorder="1" applyAlignment="1">
      <alignment horizontal="left" vertical="top"/>
    </xf>
    <xf numFmtId="0" fontId="10" fillId="2" borderId="0" xfId="0" applyFont="1" applyFill="1" applyBorder="1" applyAlignment="1">
      <alignment horizontal="left" vertical="top"/>
    </xf>
    <xf numFmtId="0" fontId="13" fillId="0" borderId="0"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0" xfId="0" applyFont="1" applyFill="1" applyBorder="1" applyAlignment="1">
      <alignment horizontal="center" vertical="center" wrapText="1"/>
    </xf>
    <xf numFmtId="0" fontId="13" fillId="0" borderId="1" xfId="0" applyFont="1" applyFill="1" applyBorder="1" applyAlignment="1">
      <alignment horizontal="center" vertical="center" wrapText="1"/>
    </xf>
    <xf numFmtId="165" fontId="13" fillId="0" borderId="13" xfId="0" applyNumberFormat="1" applyFont="1" applyFill="1" applyBorder="1" applyAlignment="1">
      <alignment horizontal="center" vertical="center" wrapText="1"/>
    </xf>
    <xf numFmtId="0" fontId="13" fillId="0" borderId="13" xfId="0" applyFont="1" applyFill="1" applyBorder="1" applyAlignment="1">
      <alignment horizontal="center" vertical="center"/>
    </xf>
    <xf numFmtId="0" fontId="15" fillId="0" borderId="0" xfId="0" applyFont="1" applyFill="1" applyBorder="1" applyAlignment="1">
      <alignment wrapText="1"/>
    </xf>
  </cellXfs>
  <cellStyles count="564">
    <cellStyle name="20% - Énfasis1" xfId="536" builtinId="30" customBuiltin="1"/>
    <cellStyle name="20% - Énfasis1 2" xfId="14"/>
    <cellStyle name="20% - Énfasis2" xfId="540" builtinId="34" customBuiltin="1"/>
    <cellStyle name="20% - Énfasis2 2" xfId="15"/>
    <cellStyle name="20% - Énfasis3" xfId="544" builtinId="38" customBuiltin="1"/>
    <cellStyle name="20% - Énfasis3 2" xfId="16"/>
    <cellStyle name="20% - Énfasis4" xfId="548" builtinId="42" customBuiltin="1"/>
    <cellStyle name="20% - Énfasis4 2" xfId="17"/>
    <cellStyle name="20% - Énfasis5" xfId="552" builtinId="46" customBuiltin="1"/>
    <cellStyle name="20% - Énfasis5 2" xfId="18"/>
    <cellStyle name="20% - Énfasis6" xfId="556" builtinId="50" customBuiltin="1"/>
    <cellStyle name="20% - Énfasis6 2" xfId="19"/>
    <cellStyle name="40% - Énfasis1" xfId="537" builtinId="31" customBuiltin="1"/>
    <cellStyle name="40% - Énfasis1 2" xfId="20"/>
    <cellStyle name="40% - Énfasis2" xfId="541" builtinId="35" customBuiltin="1"/>
    <cellStyle name="40% - Énfasis2 2" xfId="21"/>
    <cellStyle name="40% - Énfasis3" xfId="545" builtinId="39" customBuiltin="1"/>
    <cellStyle name="40% - Énfasis3 2" xfId="22"/>
    <cellStyle name="40% - Énfasis4" xfId="549" builtinId="43" customBuiltin="1"/>
    <cellStyle name="40% - Énfasis4 2" xfId="23"/>
    <cellStyle name="40% - Énfasis5" xfId="553" builtinId="47" customBuiltin="1"/>
    <cellStyle name="40% - Énfasis5 2" xfId="24"/>
    <cellStyle name="40% - Énfasis6" xfId="557" builtinId="51" customBuiltin="1"/>
    <cellStyle name="40% - Énfasis6 2" xfId="25"/>
    <cellStyle name="60% - Énfasis1" xfId="538" builtinId="32" customBuiltin="1"/>
    <cellStyle name="60% - Énfasis2" xfId="542" builtinId="36" customBuiltin="1"/>
    <cellStyle name="60% - Énfasis3" xfId="546" builtinId="40" customBuiltin="1"/>
    <cellStyle name="60% - Énfasis4" xfId="550" builtinId="44" customBuiltin="1"/>
    <cellStyle name="60% - Énfasis5" xfId="554" builtinId="48" customBuiltin="1"/>
    <cellStyle name="60% - Énfasis6" xfId="558" builtinId="52" customBuiltin="1"/>
    <cellStyle name="Buena" xfId="524" builtinId="26" customBuiltin="1"/>
    <cellStyle name="Cálculo" xfId="529" builtinId="22" customBuiltin="1"/>
    <cellStyle name="Celda de comprobación" xfId="531" builtinId="23" customBuiltin="1"/>
    <cellStyle name="Celda vinculada" xfId="530" builtinId="24" customBuiltin="1"/>
    <cellStyle name="Encabezado 4" xfId="523" builtinId="19" customBuiltin="1"/>
    <cellStyle name="Énfasis1" xfId="535" builtinId="29" customBuiltin="1"/>
    <cellStyle name="Énfasis2" xfId="539" builtinId="33" customBuiltin="1"/>
    <cellStyle name="Énfasis3" xfId="543" builtinId="37" customBuiltin="1"/>
    <cellStyle name="Énfasis4" xfId="547" builtinId="41" customBuiltin="1"/>
    <cellStyle name="Énfasis5" xfId="551" builtinId="45" customBuiltin="1"/>
    <cellStyle name="Énfasis6" xfId="555" builtinId="49" customBuiltin="1"/>
    <cellStyle name="Entrada" xfId="527" builtinId="20" customBuiltin="1"/>
    <cellStyle name="Incorrecto" xfId="525" builtinId="27" customBuiltin="1"/>
    <cellStyle name="Millares" xfId="1" builtinId="3"/>
    <cellStyle name="Millares 10" xfId="26"/>
    <cellStyle name="Millares 10 2" xfId="27"/>
    <cellStyle name="Millares 100" xfId="28"/>
    <cellStyle name="Millares 101" xfId="29"/>
    <cellStyle name="Millares 102" xfId="30"/>
    <cellStyle name="Millares 103" xfId="31"/>
    <cellStyle name="Millares 104" xfId="32"/>
    <cellStyle name="Millares 105" xfId="33"/>
    <cellStyle name="Millares 106" xfId="34"/>
    <cellStyle name="Millares 107" xfId="35"/>
    <cellStyle name="Millares 108" xfId="36"/>
    <cellStyle name="Millares 109" xfId="37"/>
    <cellStyle name="Millares 11" xfId="38"/>
    <cellStyle name="Millares 110" xfId="39"/>
    <cellStyle name="Millares 111" xfId="40"/>
    <cellStyle name="Millares 112" xfId="41"/>
    <cellStyle name="Millares 113" xfId="42"/>
    <cellStyle name="Millares 114" xfId="43"/>
    <cellStyle name="Millares 115" xfId="44"/>
    <cellStyle name="Millares 116" xfId="45"/>
    <cellStyle name="Millares 117" xfId="46"/>
    <cellStyle name="Millares 118" xfId="47"/>
    <cellStyle name="Millares 119" xfId="48"/>
    <cellStyle name="Millares 12" xfId="49"/>
    <cellStyle name="Millares 120" xfId="50"/>
    <cellStyle name="Millares 121" xfId="51"/>
    <cellStyle name="Millares 122" xfId="52"/>
    <cellStyle name="Millares 123" xfId="53"/>
    <cellStyle name="Millares 124" xfId="54"/>
    <cellStyle name="Millares 125" xfId="55"/>
    <cellStyle name="Millares 126" xfId="56"/>
    <cellStyle name="Millares 127" xfId="57"/>
    <cellStyle name="Millares 128" xfId="58"/>
    <cellStyle name="Millares 129" xfId="59"/>
    <cellStyle name="Millares 13" xfId="60"/>
    <cellStyle name="Millares 130" xfId="61"/>
    <cellStyle name="Millares 131" xfId="62"/>
    <cellStyle name="Millares 132" xfId="63"/>
    <cellStyle name="Millares 132 2" xfId="64"/>
    <cellStyle name="Millares 133" xfId="65"/>
    <cellStyle name="Millares 134" xfId="66"/>
    <cellStyle name="Millares 135" xfId="67"/>
    <cellStyle name="Millares 136" xfId="68"/>
    <cellStyle name="Millares 137" xfId="69"/>
    <cellStyle name="Millares 138" xfId="70"/>
    <cellStyle name="Millares 139" xfId="71"/>
    <cellStyle name="Millares 14" xfId="72"/>
    <cellStyle name="Millares 140" xfId="73"/>
    <cellStyle name="Millares 141" xfId="74"/>
    <cellStyle name="Millares 142" xfId="75"/>
    <cellStyle name="Millares 143" xfId="76"/>
    <cellStyle name="Millares 144" xfId="77"/>
    <cellStyle name="Millares 145" xfId="78"/>
    <cellStyle name="Millares 146" xfId="79"/>
    <cellStyle name="Millares 147" xfId="80"/>
    <cellStyle name="Millares 148" xfId="81"/>
    <cellStyle name="Millares 149" xfId="82"/>
    <cellStyle name="Millares 15" xfId="83"/>
    <cellStyle name="Millares 150" xfId="84"/>
    <cellStyle name="Millares 151" xfId="85"/>
    <cellStyle name="Millares 151 2" xfId="86"/>
    <cellStyle name="Millares 152" xfId="87"/>
    <cellStyle name="Millares 153" xfId="88"/>
    <cellStyle name="Millares 153 2" xfId="89"/>
    <cellStyle name="Millares 154" xfId="90"/>
    <cellStyle name="Millares 155" xfId="91"/>
    <cellStyle name="Millares 156" xfId="92"/>
    <cellStyle name="Millares 157" xfId="93"/>
    <cellStyle name="Millares 158" xfId="94"/>
    <cellStyle name="Millares 159" xfId="95"/>
    <cellStyle name="Millares 16" xfId="96"/>
    <cellStyle name="Millares 160" xfId="97"/>
    <cellStyle name="Millares 161" xfId="98"/>
    <cellStyle name="Millares 162" xfId="99"/>
    <cellStyle name="Millares 163" xfId="100"/>
    <cellStyle name="Millares 164" xfId="101"/>
    <cellStyle name="Millares 165" xfId="102"/>
    <cellStyle name="Millares 166" xfId="103"/>
    <cellStyle name="Millares 167" xfId="104"/>
    <cellStyle name="Millares 168" xfId="105"/>
    <cellStyle name="Millares 169" xfId="106"/>
    <cellStyle name="Millares 17" xfId="107"/>
    <cellStyle name="Millares 170" xfId="108"/>
    <cellStyle name="Millares 171" xfId="109"/>
    <cellStyle name="Millares 172" xfId="110"/>
    <cellStyle name="Millares 173" xfId="111"/>
    <cellStyle name="Millares 174" xfId="112"/>
    <cellStyle name="Millares 175" xfId="113"/>
    <cellStyle name="Millares 176" xfId="114"/>
    <cellStyle name="Millares 177" xfId="115"/>
    <cellStyle name="Millares 178" xfId="116"/>
    <cellStyle name="Millares 179" xfId="117"/>
    <cellStyle name="Millares 18" xfId="118"/>
    <cellStyle name="Millares 180" xfId="119"/>
    <cellStyle name="Millares 181" xfId="120"/>
    <cellStyle name="Millares 182" xfId="121"/>
    <cellStyle name="Millares 183" xfId="122"/>
    <cellStyle name="Millares 184" xfId="123"/>
    <cellStyle name="Millares 185" xfId="124"/>
    <cellStyle name="Millares 186" xfId="125"/>
    <cellStyle name="Millares 187" xfId="126"/>
    <cellStyle name="Millares 188" xfId="127"/>
    <cellStyle name="Millares 189" xfId="128"/>
    <cellStyle name="Millares 19" xfId="129"/>
    <cellStyle name="Millares 190" xfId="130"/>
    <cellStyle name="Millares 191" xfId="131"/>
    <cellStyle name="Millares 192" xfId="132"/>
    <cellStyle name="Millares 193" xfId="133"/>
    <cellStyle name="Millares 194" xfId="134"/>
    <cellStyle name="Millares 195" xfId="135"/>
    <cellStyle name="Millares 196" xfId="136"/>
    <cellStyle name="Millares 197" xfId="137"/>
    <cellStyle name="Millares 198" xfId="138"/>
    <cellStyle name="Millares 199" xfId="139"/>
    <cellStyle name="Millares 2" xfId="2"/>
    <cellStyle name="Millares 2 2" xfId="3"/>
    <cellStyle name="Millares 20" xfId="140"/>
    <cellStyle name="Millares 200" xfId="141"/>
    <cellStyle name="Millares 201" xfId="142"/>
    <cellStyle name="Millares 202" xfId="143"/>
    <cellStyle name="Millares 203" xfId="144"/>
    <cellStyle name="Millares 204" xfId="145"/>
    <cellStyle name="Millares 205" xfId="146"/>
    <cellStyle name="Millares 206" xfId="147"/>
    <cellStyle name="Millares 207" xfId="148"/>
    <cellStyle name="Millares 208" xfId="149"/>
    <cellStyle name="Millares 209" xfId="150"/>
    <cellStyle name="Millares 21" xfId="151"/>
    <cellStyle name="Millares 210" xfId="152"/>
    <cellStyle name="Millares 211" xfId="153"/>
    <cellStyle name="Millares 212" xfId="154"/>
    <cellStyle name="Millares 213" xfId="155"/>
    <cellStyle name="Millares 214" xfId="156"/>
    <cellStyle name="Millares 215" xfId="157"/>
    <cellStyle name="Millares 216" xfId="158"/>
    <cellStyle name="Millares 217" xfId="159"/>
    <cellStyle name="Millares 218" xfId="160"/>
    <cellStyle name="Millares 219" xfId="161"/>
    <cellStyle name="Millares 22" xfId="162"/>
    <cellStyle name="Millares 220" xfId="163"/>
    <cellStyle name="Millares 221" xfId="164"/>
    <cellStyle name="Millares 222" xfId="165"/>
    <cellStyle name="Millares 223" xfId="166"/>
    <cellStyle name="Millares 224" xfId="167"/>
    <cellStyle name="Millares 225" xfId="168"/>
    <cellStyle name="Millares 226" xfId="169"/>
    <cellStyle name="Millares 227" xfId="170"/>
    <cellStyle name="Millares 228" xfId="171"/>
    <cellStyle name="Millares 229" xfId="172"/>
    <cellStyle name="Millares 23" xfId="173"/>
    <cellStyle name="Millares 230" xfId="174"/>
    <cellStyle name="Millares 231" xfId="175"/>
    <cellStyle name="Millares 232" xfId="176"/>
    <cellStyle name="Millares 233" xfId="177"/>
    <cellStyle name="Millares 234" xfId="178"/>
    <cellStyle name="Millares 235" xfId="179"/>
    <cellStyle name="Millares 236" xfId="180"/>
    <cellStyle name="Millares 237" xfId="181"/>
    <cellStyle name="Millares 24" xfId="182"/>
    <cellStyle name="Millares 25" xfId="183"/>
    <cellStyle name="Millares 26" xfId="184"/>
    <cellStyle name="Millares 27" xfId="185"/>
    <cellStyle name="Millares 28" xfId="186"/>
    <cellStyle name="Millares 29" xfId="187"/>
    <cellStyle name="Millares 3" xfId="8"/>
    <cellStyle name="Millares 3 2" xfId="188"/>
    <cellStyle name="Millares 3 2 2" xfId="189"/>
    <cellStyle name="Millares 3 3" xfId="12"/>
    <cellStyle name="Millares 30" xfId="190"/>
    <cellStyle name="Millares 31" xfId="191"/>
    <cellStyle name="Millares 32" xfId="192"/>
    <cellStyle name="Millares 33" xfId="193"/>
    <cellStyle name="Millares 34" xfId="194"/>
    <cellStyle name="Millares 35" xfId="195"/>
    <cellStyle name="Millares 36" xfId="196"/>
    <cellStyle name="Millares 36 2" xfId="197"/>
    <cellStyle name="Millares 37" xfId="198"/>
    <cellStyle name="Millares 38" xfId="199"/>
    <cellStyle name="Millares 39" xfId="200"/>
    <cellStyle name="Millares 4" xfId="201"/>
    <cellStyle name="Millares 40" xfId="202"/>
    <cellStyle name="Millares 41" xfId="203"/>
    <cellStyle name="Millares 42" xfId="204"/>
    <cellStyle name="Millares 43" xfId="205"/>
    <cellStyle name="Millares 44" xfId="206"/>
    <cellStyle name="Millares 44 2" xfId="207"/>
    <cellStyle name="Millares 45" xfId="208"/>
    <cellStyle name="Millares 46" xfId="209"/>
    <cellStyle name="Millares 47" xfId="210"/>
    <cellStyle name="Millares 48" xfId="211"/>
    <cellStyle name="Millares 49" xfId="212"/>
    <cellStyle name="Millares 5" xfId="213"/>
    <cellStyle name="Millares 50" xfId="214"/>
    <cellStyle name="Millares 51" xfId="215"/>
    <cellStyle name="Millares 52" xfId="216"/>
    <cellStyle name="Millares 53" xfId="217"/>
    <cellStyle name="Millares 54" xfId="218"/>
    <cellStyle name="Millares 55" xfId="219"/>
    <cellStyle name="Millares 56" xfId="220"/>
    <cellStyle name="Millares 57" xfId="221"/>
    <cellStyle name="Millares 58" xfId="222"/>
    <cellStyle name="Millares 58 2" xfId="223"/>
    <cellStyle name="Millares 59" xfId="224"/>
    <cellStyle name="Millares 6" xfId="225"/>
    <cellStyle name="Millares 60" xfId="226"/>
    <cellStyle name="Millares 61" xfId="227"/>
    <cellStyle name="Millares 62" xfId="228"/>
    <cellStyle name="Millares 63" xfId="229"/>
    <cellStyle name="Millares 64" xfId="230"/>
    <cellStyle name="Millares 65" xfId="231"/>
    <cellStyle name="Millares 66" xfId="232"/>
    <cellStyle name="Millares 67" xfId="233"/>
    <cellStyle name="Millares 68" xfId="234"/>
    <cellStyle name="Millares 69" xfId="235"/>
    <cellStyle name="Millares 7" xfId="236"/>
    <cellStyle name="Millares 70" xfId="237"/>
    <cellStyle name="Millares 70 2" xfId="238"/>
    <cellStyle name="Millares 71" xfId="239"/>
    <cellStyle name="Millares 72" xfId="240"/>
    <cellStyle name="Millares 73" xfId="241"/>
    <cellStyle name="Millares 74" xfId="242"/>
    <cellStyle name="Millares 75" xfId="243"/>
    <cellStyle name="Millares 76" xfId="244"/>
    <cellStyle name="Millares 77" xfId="245"/>
    <cellStyle name="Millares 78" xfId="246"/>
    <cellStyle name="Millares 79" xfId="247"/>
    <cellStyle name="Millares 8" xfId="248"/>
    <cellStyle name="Millares 80" xfId="249"/>
    <cellStyle name="Millares 81" xfId="250"/>
    <cellStyle name="Millares 82" xfId="251"/>
    <cellStyle name="Millares 83" xfId="252"/>
    <cellStyle name="Millares 84" xfId="253"/>
    <cellStyle name="Millares 85" xfId="254"/>
    <cellStyle name="Millares 86" xfId="255"/>
    <cellStyle name="Millares 87" xfId="256"/>
    <cellStyle name="Millares 88" xfId="257"/>
    <cellStyle name="Millares 89" xfId="258"/>
    <cellStyle name="Millares 9" xfId="259"/>
    <cellStyle name="Millares 90" xfId="260"/>
    <cellStyle name="Millares 91" xfId="261"/>
    <cellStyle name="Millares 92" xfId="262"/>
    <cellStyle name="Millares 93" xfId="263"/>
    <cellStyle name="Millares 94" xfId="264"/>
    <cellStyle name="Millares 95" xfId="265"/>
    <cellStyle name="Millares 96" xfId="266"/>
    <cellStyle name="Millares 97" xfId="267"/>
    <cellStyle name="Millares 98" xfId="268"/>
    <cellStyle name="Millares 99" xfId="269"/>
    <cellStyle name="Millares 99 2" xfId="270"/>
    <cellStyle name="Neutral" xfId="526" builtinId="28" customBuiltin="1"/>
    <cellStyle name="Normal" xfId="0" builtinId="0"/>
    <cellStyle name="Normal 10" xfId="271"/>
    <cellStyle name="Normal 100" xfId="272"/>
    <cellStyle name="Normal 101" xfId="273"/>
    <cellStyle name="Normal 102" xfId="274"/>
    <cellStyle name="Normal 103" xfId="275"/>
    <cellStyle name="Normal 104" xfId="276"/>
    <cellStyle name="Normal 105" xfId="277"/>
    <cellStyle name="Normal 106" xfId="278"/>
    <cellStyle name="Normal 107" xfId="279"/>
    <cellStyle name="Normal 108" xfId="280"/>
    <cellStyle name="Normal 109" xfId="281"/>
    <cellStyle name="Normal 11" xfId="282"/>
    <cellStyle name="Normal 110" xfId="283"/>
    <cellStyle name="Normal 111" xfId="284"/>
    <cellStyle name="Normal 112" xfId="285"/>
    <cellStyle name="Normal 113" xfId="286"/>
    <cellStyle name="Normal 114" xfId="287"/>
    <cellStyle name="Normal 115" xfId="288"/>
    <cellStyle name="Normal 116" xfId="289"/>
    <cellStyle name="Normal 117" xfId="290"/>
    <cellStyle name="Normal 118" xfId="291"/>
    <cellStyle name="Normal 118 2" xfId="292"/>
    <cellStyle name="Normal 119" xfId="293"/>
    <cellStyle name="Normal 12" xfId="294"/>
    <cellStyle name="Normal 120" xfId="295"/>
    <cellStyle name="Normal 121" xfId="296"/>
    <cellStyle name="Normal 122" xfId="297"/>
    <cellStyle name="Normal 123" xfId="298"/>
    <cellStyle name="Normal 124" xfId="299"/>
    <cellStyle name="Normal 125" xfId="300"/>
    <cellStyle name="Normal 126" xfId="301"/>
    <cellStyle name="Normal 127" xfId="302"/>
    <cellStyle name="Normal 128" xfId="303"/>
    <cellStyle name="Normal 129" xfId="304"/>
    <cellStyle name="Normal 13" xfId="305"/>
    <cellStyle name="Normal 130" xfId="306"/>
    <cellStyle name="Normal 131" xfId="307"/>
    <cellStyle name="Normal 132" xfId="308"/>
    <cellStyle name="Normal 132 2" xfId="309"/>
    <cellStyle name="Normal 133" xfId="310"/>
    <cellStyle name="Normal 134" xfId="311"/>
    <cellStyle name="Normal 135" xfId="312"/>
    <cellStyle name="Normal 136" xfId="313"/>
    <cellStyle name="Normal 137" xfId="314"/>
    <cellStyle name="Normal 138" xfId="315"/>
    <cellStyle name="Normal 139" xfId="316"/>
    <cellStyle name="Normal 14" xfId="317"/>
    <cellStyle name="Normal 140" xfId="318"/>
    <cellStyle name="Normal 140 2" xfId="319"/>
    <cellStyle name="Normal 141" xfId="320"/>
    <cellStyle name="Normal 142" xfId="321"/>
    <cellStyle name="Normal 143" xfId="322"/>
    <cellStyle name="Normal 144" xfId="323"/>
    <cellStyle name="Normal 145" xfId="324"/>
    <cellStyle name="Normal 146" xfId="325"/>
    <cellStyle name="Normal 147" xfId="326"/>
    <cellStyle name="Normal 148" xfId="327"/>
    <cellStyle name="Normal 149" xfId="328"/>
    <cellStyle name="Normal 15" xfId="329"/>
    <cellStyle name="Normal 150" xfId="330"/>
    <cellStyle name="Normal 151" xfId="331"/>
    <cellStyle name="Normal 152" xfId="332"/>
    <cellStyle name="Normal 153" xfId="333"/>
    <cellStyle name="Normal 154" xfId="334"/>
    <cellStyle name="Normal 155" xfId="335"/>
    <cellStyle name="Normal 156" xfId="336"/>
    <cellStyle name="Normal 157" xfId="337"/>
    <cellStyle name="Normal 158" xfId="338"/>
    <cellStyle name="Normal 159" xfId="339"/>
    <cellStyle name="Normal 16" xfId="340"/>
    <cellStyle name="Normal 160" xfId="341"/>
    <cellStyle name="Normal 161" xfId="342"/>
    <cellStyle name="Normal 162" xfId="343"/>
    <cellStyle name="Normal 163" xfId="344"/>
    <cellStyle name="Normal 164" xfId="345"/>
    <cellStyle name="Normal 165" xfId="346"/>
    <cellStyle name="Normal 166" xfId="347"/>
    <cellStyle name="Normal 167" xfId="348"/>
    <cellStyle name="Normal 168" xfId="349"/>
    <cellStyle name="Normal 169" xfId="350"/>
    <cellStyle name="Normal 17" xfId="351"/>
    <cellStyle name="Normal 170" xfId="352"/>
    <cellStyle name="Normal 171" xfId="353"/>
    <cellStyle name="Normal 172" xfId="354"/>
    <cellStyle name="Normal 173" xfId="355"/>
    <cellStyle name="Normal 174" xfId="356"/>
    <cellStyle name="Normal 175" xfId="357"/>
    <cellStyle name="Normal 176" xfId="358"/>
    <cellStyle name="Normal 177" xfId="359"/>
    <cellStyle name="Normal 178" xfId="360"/>
    <cellStyle name="Normal 179" xfId="361"/>
    <cellStyle name="Normal 18" xfId="362"/>
    <cellStyle name="Normal 180" xfId="363"/>
    <cellStyle name="Normal 181" xfId="364"/>
    <cellStyle name="Normal 182" xfId="365"/>
    <cellStyle name="Normal 183" xfId="366"/>
    <cellStyle name="Normal 184" xfId="367"/>
    <cellStyle name="Normal 185" xfId="368"/>
    <cellStyle name="Normal 186" xfId="369"/>
    <cellStyle name="Normal 187" xfId="370"/>
    <cellStyle name="Normal 188" xfId="371"/>
    <cellStyle name="Normal 189" xfId="372"/>
    <cellStyle name="Normal 19" xfId="373"/>
    <cellStyle name="Normal 190" xfId="374"/>
    <cellStyle name="Normal 191" xfId="375"/>
    <cellStyle name="Normal 192" xfId="376"/>
    <cellStyle name="Normal 193" xfId="377"/>
    <cellStyle name="Normal 194" xfId="378"/>
    <cellStyle name="Normal 195" xfId="379"/>
    <cellStyle name="Normal 196" xfId="380"/>
    <cellStyle name="Normal 197" xfId="381"/>
    <cellStyle name="Normal 198" xfId="382"/>
    <cellStyle name="Normal 199" xfId="383"/>
    <cellStyle name="Normal 2" xfId="4"/>
    <cellStyle name="Normal 2 2" xfId="5"/>
    <cellStyle name="Normal 2 3" xfId="384"/>
    <cellStyle name="Normal 2 4" xfId="385"/>
    <cellStyle name="Normal 2 4 2" xfId="386"/>
    <cellStyle name="Normal 20" xfId="387"/>
    <cellStyle name="Normal 200" xfId="388"/>
    <cellStyle name="Normal 201" xfId="389"/>
    <cellStyle name="Normal 202" xfId="390"/>
    <cellStyle name="Normal 203" xfId="391"/>
    <cellStyle name="Normal 204" xfId="392"/>
    <cellStyle name="Normal 205" xfId="393"/>
    <cellStyle name="Normal 206" xfId="394"/>
    <cellStyle name="Normal 207" xfId="395"/>
    <cellStyle name="Normal 208" xfId="396"/>
    <cellStyle name="Normal 209" xfId="397"/>
    <cellStyle name="Normal 21" xfId="398"/>
    <cellStyle name="Normal 210" xfId="399"/>
    <cellStyle name="Normal 211" xfId="400"/>
    <cellStyle name="Normal 212" xfId="401"/>
    <cellStyle name="Normal 213" xfId="402"/>
    <cellStyle name="Normal 214" xfId="403"/>
    <cellStyle name="Normal 215" xfId="404"/>
    <cellStyle name="Normal 216" xfId="405"/>
    <cellStyle name="Normal 217" xfId="406"/>
    <cellStyle name="Normal 218" xfId="407"/>
    <cellStyle name="Normal 219" xfId="408"/>
    <cellStyle name="Normal 22" xfId="409"/>
    <cellStyle name="Normal 220" xfId="410"/>
    <cellStyle name="Normal 221" xfId="411"/>
    <cellStyle name="Normal 222" xfId="412"/>
    <cellStyle name="Normal 223" xfId="413"/>
    <cellStyle name="Normal 224" xfId="414"/>
    <cellStyle name="Normal 225" xfId="415"/>
    <cellStyle name="Normal 226" xfId="416"/>
    <cellStyle name="Normal 227" xfId="417"/>
    <cellStyle name="Normal 228" xfId="418"/>
    <cellStyle name="Normal 229" xfId="419"/>
    <cellStyle name="Normal 23" xfId="420"/>
    <cellStyle name="Normal 230" xfId="421"/>
    <cellStyle name="Normal 231" xfId="422"/>
    <cellStyle name="Normal 232" xfId="423"/>
    <cellStyle name="Normal 233" xfId="424"/>
    <cellStyle name="Normal 234" xfId="425"/>
    <cellStyle name="Normal 235" xfId="426"/>
    <cellStyle name="Normal 236" xfId="427"/>
    <cellStyle name="Normal 237" xfId="428"/>
    <cellStyle name="Normal 238" xfId="429"/>
    <cellStyle name="Normal 239" xfId="430"/>
    <cellStyle name="Normal 24" xfId="431"/>
    <cellStyle name="Normal 240" xfId="432"/>
    <cellStyle name="Normal 241" xfId="433"/>
    <cellStyle name="Normal 242" xfId="559"/>
    <cellStyle name="Normal 25" xfId="434"/>
    <cellStyle name="Normal 26" xfId="435"/>
    <cellStyle name="Normal 27" xfId="436"/>
    <cellStyle name="Normal 28" xfId="437"/>
    <cellStyle name="Normal 29" xfId="438"/>
    <cellStyle name="Normal 3" xfId="9"/>
    <cellStyle name="Normal 3 2" xfId="560"/>
    <cellStyle name="Normal 3 3" xfId="561"/>
    <cellStyle name="Normal 30" xfId="439"/>
    <cellStyle name="Normal 31" xfId="440"/>
    <cellStyle name="Normal 32" xfId="441"/>
    <cellStyle name="Normal 33" xfId="442"/>
    <cellStyle name="Normal 34" xfId="443"/>
    <cellStyle name="Normal 35" xfId="444"/>
    <cellStyle name="Normal 36" xfId="445"/>
    <cellStyle name="Normal 37" xfId="446"/>
    <cellStyle name="Normal 38" xfId="447"/>
    <cellStyle name="Normal 39" xfId="448"/>
    <cellStyle name="Normal 4" xfId="7"/>
    <cellStyle name="Normal 4 2" xfId="10"/>
    <cellStyle name="Normal 4 2 2" xfId="11"/>
    <cellStyle name="Normal 4 2 3" xfId="562"/>
    <cellStyle name="Normal 40" xfId="449"/>
    <cellStyle name="Normal 41" xfId="450"/>
    <cellStyle name="Normal 42" xfId="451"/>
    <cellStyle name="Normal 43" xfId="452"/>
    <cellStyle name="Normal 44" xfId="453"/>
    <cellStyle name="Normal 45" xfId="454"/>
    <cellStyle name="Normal 46" xfId="455"/>
    <cellStyle name="Normal 47" xfId="456"/>
    <cellStyle name="Normal 48" xfId="457"/>
    <cellStyle name="Normal 48 2" xfId="458"/>
    <cellStyle name="Normal 49" xfId="459"/>
    <cellStyle name="Normal 5" xfId="6"/>
    <cellStyle name="Normal 5 2" xfId="13"/>
    <cellStyle name="Normal 50" xfId="460"/>
    <cellStyle name="Normal 51" xfId="461"/>
    <cellStyle name="Normal 52" xfId="462"/>
    <cellStyle name="Normal 53" xfId="463"/>
    <cellStyle name="Normal 54" xfId="464"/>
    <cellStyle name="Normal 55" xfId="465"/>
    <cellStyle name="Normal 56" xfId="466"/>
    <cellStyle name="Normal 57" xfId="467"/>
    <cellStyle name="Normal 58" xfId="468"/>
    <cellStyle name="Normal 59" xfId="469"/>
    <cellStyle name="Normal 6" xfId="470"/>
    <cellStyle name="Normal 60" xfId="471"/>
    <cellStyle name="Normal 61" xfId="472"/>
    <cellStyle name="Normal 62" xfId="473"/>
    <cellStyle name="Normal 63" xfId="474"/>
    <cellStyle name="Normal 63 2" xfId="475"/>
    <cellStyle name="Normal 64" xfId="476"/>
    <cellStyle name="Normal 65" xfId="477"/>
    <cellStyle name="Normal 66" xfId="478"/>
    <cellStyle name="Normal 67" xfId="479"/>
    <cellStyle name="Normal 67 2" xfId="480"/>
    <cellStyle name="Normal 68" xfId="481"/>
    <cellStyle name="Normal 69" xfId="482"/>
    <cellStyle name="Normal 7" xfId="483"/>
    <cellStyle name="Normal 70" xfId="484"/>
    <cellStyle name="Normal 71" xfId="485"/>
    <cellStyle name="Normal 72" xfId="486"/>
    <cellStyle name="Normal 73" xfId="487"/>
    <cellStyle name="Normal 74" xfId="488"/>
    <cellStyle name="Normal 75" xfId="489"/>
    <cellStyle name="Normal 76" xfId="490"/>
    <cellStyle name="Normal 77" xfId="491"/>
    <cellStyle name="Normal 78" xfId="492"/>
    <cellStyle name="Normal 79" xfId="493"/>
    <cellStyle name="Normal 8" xfId="494"/>
    <cellStyle name="Normal 80" xfId="495"/>
    <cellStyle name="Normal 81" xfId="496"/>
    <cellStyle name="Normal 82" xfId="497"/>
    <cellStyle name="Normal 82 2" xfId="498"/>
    <cellStyle name="Normal 83" xfId="499"/>
    <cellStyle name="Normal 84" xfId="500"/>
    <cellStyle name="Normal 85" xfId="501"/>
    <cellStyle name="Normal 86" xfId="502"/>
    <cellStyle name="Normal 87" xfId="503"/>
    <cellStyle name="Normal 88" xfId="504"/>
    <cellStyle name="Normal 89" xfId="505"/>
    <cellStyle name="Normal 9" xfId="506"/>
    <cellStyle name="Normal 90" xfId="507"/>
    <cellStyle name="Normal 91" xfId="508"/>
    <cellStyle name="Normal 92" xfId="509"/>
    <cellStyle name="Normal 93" xfId="510"/>
    <cellStyle name="Normal 94" xfId="511"/>
    <cellStyle name="Normal 95" xfId="512"/>
    <cellStyle name="Normal 96" xfId="513"/>
    <cellStyle name="Normal 97" xfId="514"/>
    <cellStyle name="Normal 98" xfId="515"/>
    <cellStyle name="Normal 99" xfId="516"/>
    <cellStyle name="Notas 2" xfId="517"/>
    <cellStyle name="Notas 2 2" xfId="563"/>
    <cellStyle name="Notas 3" xfId="518"/>
    <cellStyle name="Salida" xfId="528" builtinId="21" customBuiltin="1"/>
    <cellStyle name="Texto de advertencia" xfId="532" builtinId="11" customBuiltin="1"/>
    <cellStyle name="Texto explicativo" xfId="533" builtinId="53" customBuiltin="1"/>
    <cellStyle name="Título" xfId="519" builtinId="15" customBuiltin="1"/>
    <cellStyle name="Título 1" xfId="520" builtinId="16" customBuiltin="1"/>
    <cellStyle name="Título 2" xfId="521" builtinId="17" customBuiltin="1"/>
    <cellStyle name="Título 3" xfId="522" builtinId="18" customBuiltin="1"/>
    <cellStyle name="Total" xfId="534"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171"/>
  <sheetViews>
    <sheetView tabSelected="1" topLeftCell="A3" zoomScale="80" zoomScaleNormal="80" workbookViewId="0">
      <pane xSplit="1" ySplit="6" topLeftCell="B9" activePane="bottomRight" state="frozen"/>
      <selection activeCell="A3" sqref="A3"/>
      <selection pane="topRight" activeCell="B3" sqref="B3"/>
      <selection pane="bottomLeft" activeCell="A9" sqref="A9"/>
      <selection pane="bottomRight" activeCell="B9" sqref="B9"/>
    </sheetView>
  </sheetViews>
  <sheetFormatPr baseColWidth="10" defaultColWidth="11.42578125" defaultRowHeight="14.25"/>
  <cols>
    <col min="1" max="1" width="5.42578125" style="2" customWidth="1"/>
    <col min="2" max="2" width="48.42578125" style="2" customWidth="1"/>
    <col min="3" max="4" width="13" style="2" customWidth="1"/>
    <col min="5" max="5" width="11.85546875" style="2" customWidth="1"/>
    <col min="6" max="7" width="11.7109375" style="2" customWidth="1"/>
    <col min="8" max="8" width="1.42578125" style="2" customWidth="1"/>
    <col min="9" max="9" width="11.42578125" style="2" customWidth="1"/>
    <col min="10" max="10" width="11.140625" style="2" customWidth="1"/>
    <col min="11" max="11" width="2" style="2" customWidth="1"/>
    <col min="12" max="12" width="3.7109375" style="70" customWidth="1"/>
    <col min="13" max="16384" width="11.42578125" style="2"/>
  </cols>
  <sheetData>
    <row r="1" spans="1:12" hidden="1">
      <c r="B1" s="53" t="s">
        <v>85</v>
      </c>
      <c r="C1" s="54" t="e">
        <f>+C10+C58+C64+C68+C70+#REF!+#REF!+C79+C87+C97+#REF!+C102+C131</f>
        <v>#REF!</v>
      </c>
      <c r="D1" s="54" t="e">
        <f>+D10+D58+D64+D68+D70+#REF!+#REF!+D79+D87+D97+#REF!+D102+D131</f>
        <v>#REF!</v>
      </c>
      <c r="E1" s="54" t="e">
        <f>+E10+E58+E64+E68+E70+#REF!+#REF!+E79+E87+E97+#REF!+E102+E131</f>
        <v>#REF!</v>
      </c>
      <c r="F1" s="54" t="e">
        <f>+F10+F58+F64+F68+F70+#REF!+#REF!+F79+F87+F97+#REF!+F102+F131</f>
        <v>#REF!</v>
      </c>
      <c r="G1" s="54" t="e">
        <f>+G10+G58+G64+G68+G70+#REF!+#REF!+G79+G87+G97+#REF!+G102+G131</f>
        <v>#REF!</v>
      </c>
      <c r="H1" s="54"/>
    </row>
    <row r="2" spans="1:12" hidden="1">
      <c r="C2" s="65"/>
    </row>
    <row r="3" spans="1:12" s="1" customFormat="1" ht="17.25" customHeight="1">
      <c r="B3" s="84" t="s">
        <v>82</v>
      </c>
      <c r="C3" s="85"/>
      <c r="D3" s="85"/>
      <c r="E3" s="85"/>
      <c r="F3" s="85"/>
      <c r="G3" s="85"/>
      <c r="H3" s="85"/>
      <c r="I3" s="85"/>
      <c r="J3" s="13"/>
      <c r="K3" s="13"/>
      <c r="L3" s="71"/>
    </row>
    <row r="4" spans="1:12" s="1" customFormat="1" ht="15.75">
      <c r="B4" s="86" t="s">
        <v>119</v>
      </c>
      <c r="C4" s="87"/>
      <c r="D4" s="87"/>
      <c r="E4" s="87"/>
      <c r="F4" s="87"/>
      <c r="G4" s="87"/>
      <c r="H4" s="87"/>
      <c r="I4" s="87"/>
      <c r="J4" s="14"/>
      <c r="K4" s="14"/>
      <c r="L4" s="71"/>
    </row>
    <row r="5" spans="1:12" s="1" customFormat="1" ht="15.75">
      <c r="A5" s="6"/>
      <c r="B5" s="86" t="s">
        <v>2</v>
      </c>
      <c r="C5" s="87"/>
      <c r="D5" s="87"/>
      <c r="E5" s="87"/>
      <c r="F5" s="87"/>
      <c r="G5" s="87"/>
      <c r="H5" s="87"/>
      <c r="I5" s="87"/>
      <c r="J5" s="14"/>
      <c r="K5" s="14"/>
      <c r="L5" s="71"/>
    </row>
    <row r="6" spans="1:12" ht="14.25" customHeight="1">
      <c r="A6" s="5"/>
      <c r="B6" s="88" t="s">
        <v>0</v>
      </c>
      <c r="C6" s="90" t="s">
        <v>1</v>
      </c>
      <c r="D6" s="90" t="s">
        <v>149</v>
      </c>
      <c r="E6" s="93" t="s">
        <v>155</v>
      </c>
      <c r="F6" s="93"/>
      <c r="G6" s="93"/>
      <c r="H6" s="15"/>
      <c r="I6" s="92" t="s">
        <v>80</v>
      </c>
      <c r="J6" s="92"/>
      <c r="K6" s="15"/>
    </row>
    <row r="7" spans="1:12" ht="20.25" customHeight="1">
      <c r="A7" s="5"/>
      <c r="B7" s="88"/>
      <c r="C7" s="90"/>
      <c r="D7" s="90"/>
      <c r="E7" s="90" t="s">
        <v>150</v>
      </c>
      <c r="F7" s="90" t="s">
        <v>151</v>
      </c>
      <c r="G7" s="90" t="s">
        <v>152</v>
      </c>
      <c r="H7" s="55"/>
      <c r="I7" s="90" t="s">
        <v>101</v>
      </c>
      <c r="J7" s="90" t="s">
        <v>102</v>
      </c>
      <c r="K7" s="16"/>
    </row>
    <row r="8" spans="1:12" ht="32.25" customHeight="1" thickBot="1">
      <c r="A8" s="5"/>
      <c r="B8" s="89"/>
      <c r="C8" s="91"/>
      <c r="D8" s="91"/>
      <c r="E8" s="91"/>
      <c r="F8" s="91"/>
      <c r="G8" s="91"/>
      <c r="H8" s="17"/>
      <c r="I8" s="91"/>
      <c r="J8" s="91"/>
      <c r="K8" s="17"/>
      <c r="L8" s="72"/>
    </row>
    <row r="9" spans="1:12" s="3" customFormat="1" ht="16.5" customHeight="1">
      <c r="A9" s="7"/>
      <c r="B9" s="18" t="s">
        <v>154</v>
      </c>
      <c r="C9" s="19">
        <v>334203.747881249</v>
      </c>
      <c r="D9" s="19">
        <v>66002.08068644999</v>
      </c>
      <c r="E9" s="19">
        <v>12351.319954049999</v>
      </c>
      <c r="F9" s="19">
        <v>34867.176349656002</v>
      </c>
      <c r="G9" s="19">
        <v>59682.487236059998</v>
      </c>
      <c r="H9" s="19"/>
      <c r="I9" s="63">
        <v>17.858114283406149</v>
      </c>
      <c r="J9" s="64">
        <v>90.42516026061071</v>
      </c>
      <c r="K9" s="20"/>
      <c r="L9" s="73"/>
    </row>
    <row r="10" spans="1:12" s="3" customFormat="1" ht="17.25" customHeight="1">
      <c r="A10" s="7"/>
      <c r="B10" s="21" t="s">
        <v>59</v>
      </c>
      <c r="C10" s="22">
        <v>175.69686200000001</v>
      </c>
      <c r="D10" s="22">
        <v>40.21351688</v>
      </c>
      <c r="E10" s="22">
        <v>29.20871022</v>
      </c>
      <c r="F10" s="22">
        <v>29.674897119999997</v>
      </c>
      <c r="G10" s="22">
        <v>40.211526890000002</v>
      </c>
      <c r="H10" s="22"/>
      <c r="I10" s="22">
        <v>22.886878247148204</v>
      </c>
      <c r="J10" s="23">
        <v>99.995051440027154</v>
      </c>
      <c r="K10" s="22"/>
      <c r="L10" s="73"/>
    </row>
    <row r="11" spans="1:12" s="10" customFormat="1" ht="19.5" customHeight="1">
      <c r="A11" s="8"/>
      <c r="B11" s="24" t="s">
        <v>3</v>
      </c>
      <c r="C11" s="25">
        <v>175.69686200000001</v>
      </c>
      <c r="D11" s="25">
        <v>40.21351688</v>
      </c>
      <c r="E11" s="25">
        <v>29.20871022</v>
      </c>
      <c r="F11" s="25">
        <v>29.674897119999997</v>
      </c>
      <c r="G11" s="25">
        <v>40.211526890000002</v>
      </c>
      <c r="H11" s="25"/>
      <c r="I11" s="25">
        <v>22.886878247148204</v>
      </c>
      <c r="J11" s="42">
        <v>99.995051440027154</v>
      </c>
      <c r="K11" s="50"/>
      <c r="L11" s="73"/>
    </row>
    <row r="12" spans="1:12" s="10" customFormat="1" ht="27.75" customHeight="1">
      <c r="A12" s="8"/>
      <c r="B12" s="28" t="s">
        <v>79</v>
      </c>
      <c r="C12" s="27">
        <v>12.417999999999999</v>
      </c>
      <c r="D12" s="27">
        <v>1.04</v>
      </c>
      <c r="E12" s="27">
        <v>0.18300822</v>
      </c>
      <c r="F12" s="27">
        <v>0.60191006000000002</v>
      </c>
      <c r="G12" s="27">
        <v>1.04</v>
      </c>
      <c r="H12" s="27"/>
      <c r="I12" s="27">
        <v>8.3749396038009358</v>
      </c>
      <c r="J12" s="26">
        <v>100</v>
      </c>
      <c r="K12" s="51"/>
      <c r="L12" s="73"/>
    </row>
    <row r="13" spans="1:12" s="10" customFormat="1" ht="39.75" customHeight="1">
      <c r="A13" s="8"/>
      <c r="B13" s="28" t="s">
        <v>4</v>
      </c>
      <c r="C13" s="27">
        <v>45.933337000000002</v>
      </c>
      <c r="D13" s="27">
        <v>15.156599999999999</v>
      </c>
      <c r="E13" s="27">
        <v>15.156000000000001</v>
      </c>
      <c r="F13" s="27">
        <v>15.156599999999999</v>
      </c>
      <c r="G13" s="27">
        <v>15.156599999999999</v>
      </c>
      <c r="H13" s="27"/>
      <c r="I13" s="27">
        <v>32.996949470490243</v>
      </c>
      <c r="J13" s="26">
        <v>100</v>
      </c>
      <c r="K13" s="51"/>
      <c r="L13" s="73"/>
    </row>
    <row r="14" spans="1:12" s="10" customFormat="1" ht="27.75" customHeight="1">
      <c r="A14" s="8"/>
      <c r="B14" s="28" t="s">
        <v>5</v>
      </c>
      <c r="C14" s="27">
        <v>7.5</v>
      </c>
      <c r="D14" s="27">
        <v>0.64300000000000002</v>
      </c>
      <c r="E14" s="27">
        <v>0</v>
      </c>
      <c r="F14" s="27">
        <v>0</v>
      </c>
      <c r="G14" s="27">
        <v>0.64300000000000002</v>
      </c>
      <c r="H14" s="27"/>
      <c r="I14" s="27">
        <v>8.5733333333333341</v>
      </c>
      <c r="J14" s="26">
        <v>100</v>
      </c>
      <c r="K14" s="51"/>
      <c r="L14" s="73"/>
    </row>
    <row r="15" spans="1:12" s="10" customFormat="1" ht="12.75">
      <c r="A15" s="8"/>
      <c r="B15" s="28" t="s">
        <v>6</v>
      </c>
      <c r="C15" s="27">
        <v>6.7</v>
      </c>
      <c r="D15" s="27">
        <v>0.55549999999999999</v>
      </c>
      <c r="E15" s="27">
        <v>0</v>
      </c>
      <c r="F15" s="27">
        <v>0</v>
      </c>
      <c r="G15" s="27">
        <v>0.55549999999999999</v>
      </c>
      <c r="H15" s="27"/>
      <c r="I15" s="27">
        <v>8.2910447761194028</v>
      </c>
      <c r="J15" s="26">
        <v>100</v>
      </c>
      <c r="K15" s="51"/>
      <c r="L15" s="73"/>
    </row>
    <row r="16" spans="1:12" s="10" customFormat="1" ht="12.75">
      <c r="A16" s="8"/>
      <c r="B16" s="28" t="s">
        <v>7</v>
      </c>
      <c r="C16" s="27">
        <v>8.9</v>
      </c>
      <c r="D16" s="27">
        <v>0.6531844</v>
      </c>
      <c r="E16" s="27">
        <v>0</v>
      </c>
      <c r="F16" s="27">
        <v>0</v>
      </c>
      <c r="G16" s="27">
        <v>0.6531844</v>
      </c>
      <c r="H16" s="27"/>
      <c r="I16" s="27">
        <v>7.3391505617977524</v>
      </c>
      <c r="J16" s="26">
        <v>100</v>
      </c>
      <c r="K16" s="51"/>
      <c r="L16" s="73"/>
    </row>
    <row r="17" spans="1:12" s="11" customFormat="1" ht="12.75">
      <c r="A17" s="8"/>
      <c r="B17" s="28" t="s">
        <v>8</v>
      </c>
      <c r="C17" s="27">
        <v>75</v>
      </c>
      <c r="D17" s="27">
        <v>7.5</v>
      </c>
      <c r="E17" s="27">
        <v>0</v>
      </c>
      <c r="F17" s="27">
        <v>0</v>
      </c>
      <c r="G17" s="27">
        <v>7.5</v>
      </c>
      <c r="H17" s="27"/>
      <c r="I17" s="27">
        <v>10</v>
      </c>
      <c r="J17" s="26">
        <v>100</v>
      </c>
      <c r="K17" s="51"/>
      <c r="L17" s="73"/>
    </row>
    <row r="18" spans="1:12" s="11" customFormat="1" ht="12.75">
      <c r="A18" s="8"/>
      <c r="B18" s="28" t="s">
        <v>106</v>
      </c>
      <c r="C18" s="27">
        <v>6.5455249999999996</v>
      </c>
      <c r="D18" s="27">
        <v>4.3744670599999997</v>
      </c>
      <c r="E18" s="27">
        <v>4.1777819999999997</v>
      </c>
      <c r="F18" s="27">
        <v>4.2244670599999994</v>
      </c>
      <c r="G18" s="27">
        <v>4.3744670599999997</v>
      </c>
      <c r="H18" s="27"/>
      <c r="I18" s="27">
        <v>66.831416272949838</v>
      </c>
      <c r="J18" s="26">
        <v>100</v>
      </c>
      <c r="K18" s="51"/>
      <c r="L18" s="73"/>
    </row>
    <row r="19" spans="1:12" s="11" customFormat="1" ht="12.75">
      <c r="A19" s="8"/>
      <c r="B19" s="28" t="s">
        <v>9</v>
      </c>
      <c r="C19" s="27">
        <v>2.7</v>
      </c>
      <c r="D19" s="27">
        <v>0.29076542000000005</v>
      </c>
      <c r="E19" s="27">
        <v>0</v>
      </c>
      <c r="F19" s="27">
        <v>0</v>
      </c>
      <c r="G19" s="27">
        <v>0.28877543</v>
      </c>
      <c r="H19" s="27"/>
      <c r="I19" s="27">
        <v>10.695386296296295</v>
      </c>
      <c r="J19" s="26">
        <v>99.315602935177068</v>
      </c>
      <c r="K19" s="51"/>
      <c r="L19" s="73"/>
    </row>
    <row r="20" spans="1:12" s="11" customFormat="1" ht="12.75">
      <c r="A20" s="8"/>
      <c r="B20" s="28" t="s">
        <v>107</v>
      </c>
      <c r="C20" s="27">
        <v>10</v>
      </c>
      <c r="D20" s="27">
        <v>10</v>
      </c>
      <c r="E20" s="27">
        <v>9.6919199999999996</v>
      </c>
      <c r="F20" s="27">
        <v>9.6919199999999996</v>
      </c>
      <c r="G20" s="27">
        <v>10</v>
      </c>
      <c r="H20" s="27"/>
      <c r="I20" s="27">
        <v>100</v>
      </c>
      <c r="J20" s="26">
        <v>100</v>
      </c>
      <c r="K20" s="51"/>
      <c r="L20" s="73"/>
    </row>
    <row r="21" spans="1:12" s="11" customFormat="1" ht="12.75">
      <c r="A21" s="8"/>
      <c r="B21" s="33" t="s">
        <v>60</v>
      </c>
      <c r="C21" s="29">
        <v>10140.753599</v>
      </c>
      <c r="D21" s="29">
        <v>901.54991999999993</v>
      </c>
      <c r="E21" s="29">
        <v>141.42953</v>
      </c>
      <c r="F21" s="29">
        <v>313.99191600000006</v>
      </c>
      <c r="G21" s="29">
        <v>654.40546100000006</v>
      </c>
      <c r="H21" s="29"/>
      <c r="I21" s="29">
        <v>6.4532231713482542</v>
      </c>
      <c r="J21" s="23">
        <v>72.586713889342931</v>
      </c>
      <c r="K21" s="22"/>
      <c r="L21" s="73"/>
    </row>
    <row r="22" spans="1:12" s="11" customFormat="1" ht="30" customHeight="1">
      <c r="A22" s="9"/>
      <c r="B22" s="30" t="s">
        <v>10</v>
      </c>
      <c r="C22" s="25">
        <v>10140.753599</v>
      </c>
      <c r="D22" s="25">
        <v>901.54991999999993</v>
      </c>
      <c r="E22" s="25">
        <v>141.42953</v>
      </c>
      <c r="F22" s="25">
        <v>313.99191600000006</v>
      </c>
      <c r="G22" s="25">
        <v>654.40546100000006</v>
      </c>
      <c r="H22" s="25"/>
      <c r="I22" s="25">
        <v>6.4532231713482542</v>
      </c>
      <c r="J22" s="42">
        <v>72.586713889342931</v>
      </c>
      <c r="K22" s="50"/>
      <c r="L22" s="73"/>
    </row>
    <row r="23" spans="1:12" s="11" customFormat="1" ht="16.5" customHeight="1">
      <c r="A23" s="9"/>
      <c r="B23" s="28" t="s">
        <v>11</v>
      </c>
      <c r="C23" s="27">
        <v>113.7</v>
      </c>
      <c r="D23" s="27">
        <v>15.083459</v>
      </c>
      <c r="E23" s="27">
        <v>2.2118060000000002</v>
      </c>
      <c r="F23" s="27">
        <v>5.945665</v>
      </c>
      <c r="G23" s="27">
        <v>10.085884</v>
      </c>
      <c r="H23" s="27"/>
      <c r="I23" s="27">
        <v>8.8706103781882142</v>
      </c>
      <c r="J23" s="26">
        <v>66.867182123145625</v>
      </c>
      <c r="K23" s="51"/>
      <c r="L23" s="73"/>
    </row>
    <row r="24" spans="1:12" s="11" customFormat="1" ht="21.75" customHeight="1">
      <c r="A24" s="9"/>
      <c r="B24" s="28" t="s">
        <v>12</v>
      </c>
      <c r="C24" s="27">
        <v>74.8</v>
      </c>
      <c r="D24" s="27">
        <v>8.8605289999999997</v>
      </c>
      <c r="E24" s="27">
        <v>1.530753</v>
      </c>
      <c r="F24" s="27">
        <v>4.9170119999999997</v>
      </c>
      <c r="G24" s="27">
        <v>7.5253880000000004</v>
      </c>
      <c r="H24" s="27"/>
      <c r="I24" s="27">
        <v>10.060679144385027</v>
      </c>
      <c r="J24" s="26">
        <v>84.931588170412851</v>
      </c>
      <c r="K24" s="51"/>
      <c r="L24" s="73"/>
    </row>
    <row r="25" spans="1:12" s="11" customFormat="1" ht="16.5" customHeight="1">
      <c r="A25" s="9"/>
      <c r="B25" s="28" t="s">
        <v>13</v>
      </c>
      <c r="C25" s="27">
        <v>202.98994300000001</v>
      </c>
      <c r="D25" s="27">
        <v>56.742471000000002</v>
      </c>
      <c r="E25" s="27">
        <v>4.8451610000000001</v>
      </c>
      <c r="F25" s="27">
        <v>14.254873999999999</v>
      </c>
      <c r="G25" s="27">
        <v>23.707269</v>
      </c>
      <c r="H25" s="27"/>
      <c r="I25" s="27">
        <v>11.679036236785386</v>
      </c>
      <c r="J25" s="26">
        <v>41.78046634592279</v>
      </c>
      <c r="K25" s="51"/>
      <c r="L25" s="73"/>
    </row>
    <row r="26" spans="1:12" s="11" customFormat="1" ht="24">
      <c r="A26" s="9"/>
      <c r="B26" s="28" t="s">
        <v>14</v>
      </c>
      <c r="C26" s="27">
        <v>13.8</v>
      </c>
      <c r="D26" s="27">
        <v>3.4322650000000001</v>
      </c>
      <c r="E26" s="27">
        <v>0.73937299999999995</v>
      </c>
      <c r="F26" s="27">
        <v>1.8198209999999999</v>
      </c>
      <c r="G26" s="27">
        <v>2.7828949999999999</v>
      </c>
      <c r="H26" s="27"/>
      <c r="I26" s="27">
        <v>20.165905797101445</v>
      </c>
      <c r="J26" s="26">
        <v>81.080423568692979</v>
      </c>
      <c r="K26" s="51"/>
      <c r="L26" s="73"/>
    </row>
    <row r="27" spans="1:12" s="11" customFormat="1" ht="16.5" customHeight="1">
      <c r="A27" s="9"/>
      <c r="B27" s="28" t="s">
        <v>15</v>
      </c>
      <c r="C27" s="27">
        <v>247.43840800000001</v>
      </c>
      <c r="D27" s="27">
        <v>32.485771</v>
      </c>
      <c r="E27" s="27">
        <v>1.5319590000000001</v>
      </c>
      <c r="F27" s="27">
        <v>5.5383469999999999</v>
      </c>
      <c r="G27" s="27">
        <v>11.999026000000001</v>
      </c>
      <c r="H27" s="27"/>
      <c r="I27" s="27">
        <v>4.8492980928005327</v>
      </c>
      <c r="J27" s="26">
        <v>36.936251259051232</v>
      </c>
      <c r="K27" s="51"/>
      <c r="L27" s="73"/>
    </row>
    <row r="28" spans="1:12" s="11" customFormat="1" ht="27" customHeight="1">
      <c r="A28" s="9"/>
      <c r="B28" s="28" t="s">
        <v>16</v>
      </c>
      <c r="C28" s="27">
        <v>837.49800300000004</v>
      </c>
      <c r="D28" s="27">
        <v>150.90530999999999</v>
      </c>
      <c r="E28" s="27">
        <v>26.952293000000001</v>
      </c>
      <c r="F28" s="27">
        <v>63.332576000000003</v>
      </c>
      <c r="G28" s="27">
        <v>105.60218999999999</v>
      </c>
      <c r="H28" s="27"/>
      <c r="I28" s="27">
        <v>12.609246782884567</v>
      </c>
      <c r="J28" s="26">
        <v>69.979108091027413</v>
      </c>
      <c r="K28" s="51"/>
      <c r="L28" s="73"/>
    </row>
    <row r="29" spans="1:12" s="11" customFormat="1" ht="26.25" customHeight="1">
      <c r="A29" s="9"/>
      <c r="B29" s="28" t="s">
        <v>109</v>
      </c>
      <c r="C29" s="27">
        <v>1005.485</v>
      </c>
      <c r="D29" s="27">
        <v>236.26407599999999</v>
      </c>
      <c r="E29" s="27">
        <v>94.665839000000005</v>
      </c>
      <c r="F29" s="27">
        <v>136.949533</v>
      </c>
      <c r="G29" s="27">
        <v>158.16465400000001</v>
      </c>
      <c r="H29" s="27"/>
      <c r="I29" s="27">
        <v>15.73018533344605</v>
      </c>
      <c r="J29" s="26">
        <v>66.944013105064698</v>
      </c>
      <c r="K29" s="51"/>
      <c r="L29" s="73"/>
    </row>
    <row r="30" spans="1:12" s="11" customFormat="1" ht="30" customHeight="1">
      <c r="A30" s="9"/>
      <c r="B30" s="28" t="s">
        <v>17</v>
      </c>
      <c r="C30" s="27">
        <v>6225.6850000000004</v>
      </c>
      <c r="D30" s="27">
        <v>335.14695799999998</v>
      </c>
      <c r="E30" s="27">
        <v>6.1768419999999997</v>
      </c>
      <c r="F30" s="27">
        <v>72.587307999999993</v>
      </c>
      <c r="G30" s="27">
        <v>316.353363</v>
      </c>
      <c r="H30" s="27"/>
      <c r="I30" s="27">
        <v>5.0814225743833807</v>
      </c>
      <c r="J30" s="26">
        <v>94.392431573256303</v>
      </c>
      <c r="K30" s="51"/>
      <c r="L30" s="73"/>
    </row>
    <row r="31" spans="1:12" s="11" customFormat="1" ht="30" customHeight="1">
      <c r="A31" s="9"/>
      <c r="B31" s="28" t="s">
        <v>18</v>
      </c>
      <c r="C31" s="27">
        <v>365.58499999999998</v>
      </c>
      <c r="D31" s="27">
        <v>3.2684859999999998</v>
      </c>
      <c r="E31" s="27">
        <v>0.65271400000000002</v>
      </c>
      <c r="F31" s="27">
        <v>1.368152</v>
      </c>
      <c r="G31" s="27">
        <v>2.0882170000000002</v>
      </c>
      <c r="H31" s="27"/>
      <c r="I31" s="27">
        <v>0.57119876362542232</v>
      </c>
      <c r="J31" s="26">
        <v>63.889427704447876</v>
      </c>
      <c r="K31" s="51"/>
      <c r="L31" s="73"/>
    </row>
    <row r="32" spans="1:12" s="12" customFormat="1" ht="30" customHeight="1">
      <c r="A32" s="9"/>
      <c r="B32" s="28" t="s">
        <v>19</v>
      </c>
      <c r="C32" s="27">
        <v>443.88499999999999</v>
      </c>
      <c r="D32" s="27">
        <v>9.2925900000000006</v>
      </c>
      <c r="E32" s="27">
        <v>0.24832000000000001</v>
      </c>
      <c r="F32" s="27">
        <v>2.5995810000000001</v>
      </c>
      <c r="G32" s="27">
        <v>5.7621289999999998</v>
      </c>
      <c r="H32" s="27"/>
      <c r="I32" s="27">
        <v>1.2981130247699293</v>
      </c>
      <c r="J32" s="26">
        <v>62.007782545017044</v>
      </c>
      <c r="K32" s="51"/>
      <c r="L32" s="73"/>
    </row>
    <row r="33" spans="1:12" s="12" customFormat="1" ht="30" customHeight="1">
      <c r="A33" s="9"/>
      <c r="B33" s="28" t="s">
        <v>20</v>
      </c>
      <c r="C33" s="27">
        <v>43.7</v>
      </c>
      <c r="D33" s="27">
        <v>0.83348</v>
      </c>
      <c r="E33" s="27">
        <v>5.1845000000000002E-2</v>
      </c>
      <c r="F33" s="27">
        <v>0.110069</v>
      </c>
      <c r="G33" s="27">
        <v>0.16919799999999999</v>
      </c>
      <c r="H33" s="27"/>
      <c r="I33" s="27">
        <v>0.3871807780320366</v>
      </c>
      <c r="J33" s="26">
        <v>20.300187167058596</v>
      </c>
      <c r="K33" s="51"/>
      <c r="L33" s="73"/>
    </row>
    <row r="34" spans="1:12" s="12" customFormat="1" ht="30" customHeight="1">
      <c r="A34" s="9"/>
      <c r="B34" s="28" t="s">
        <v>21</v>
      </c>
      <c r="C34" s="27">
        <v>55.7</v>
      </c>
      <c r="D34" s="27">
        <v>11.728300000000001</v>
      </c>
      <c r="E34" s="27">
        <v>5.5828000000000003E-2</v>
      </c>
      <c r="F34" s="27">
        <v>0.116873</v>
      </c>
      <c r="G34" s="27">
        <v>3.003647</v>
      </c>
      <c r="H34" s="27"/>
      <c r="I34" s="27">
        <v>5.3925439856373423</v>
      </c>
      <c r="J34" s="26">
        <v>25.610250419924451</v>
      </c>
      <c r="K34" s="51"/>
      <c r="L34" s="73"/>
    </row>
    <row r="35" spans="1:12" s="12" customFormat="1" ht="27.75" customHeight="1">
      <c r="A35" s="9"/>
      <c r="B35" s="28" t="s">
        <v>22</v>
      </c>
      <c r="C35" s="27">
        <v>228.89</v>
      </c>
      <c r="D35" s="27">
        <v>3.8689689999999999</v>
      </c>
      <c r="E35" s="27">
        <v>0.24945899999999999</v>
      </c>
      <c r="F35" s="27">
        <v>0.53991800000000001</v>
      </c>
      <c r="G35" s="27">
        <v>0.82072500000000004</v>
      </c>
      <c r="H35" s="27"/>
      <c r="I35" s="27">
        <v>0.35856743413866926</v>
      </c>
      <c r="J35" s="26">
        <v>21.213015663862908</v>
      </c>
      <c r="K35" s="51"/>
      <c r="L35" s="73"/>
    </row>
    <row r="36" spans="1:12" s="12" customFormat="1" ht="27.75" customHeight="1">
      <c r="A36" s="9"/>
      <c r="B36" s="28" t="s">
        <v>23</v>
      </c>
      <c r="C36" s="27">
        <v>227.19724500000001</v>
      </c>
      <c r="D36" s="27">
        <v>19.990756000000001</v>
      </c>
      <c r="E36" s="27">
        <v>0.107892</v>
      </c>
      <c r="F36" s="27">
        <v>0.231457</v>
      </c>
      <c r="G36" s="27">
        <v>0.35514299999999999</v>
      </c>
      <c r="H36" s="27"/>
      <c r="I36" s="27">
        <v>0.15631483559582776</v>
      </c>
      <c r="J36" s="26">
        <v>1.7765361149923493</v>
      </c>
      <c r="K36" s="51"/>
      <c r="L36" s="73"/>
    </row>
    <row r="37" spans="1:12" s="12" customFormat="1" ht="12.75">
      <c r="A37" s="9"/>
      <c r="B37" s="28" t="s">
        <v>24</v>
      </c>
      <c r="C37" s="27">
        <v>25.8</v>
      </c>
      <c r="D37" s="27">
        <v>7.17</v>
      </c>
      <c r="E37" s="27">
        <v>0</v>
      </c>
      <c r="F37" s="27">
        <v>1.904849</v>
      </c>
      <c r="G37" s="27">
        <v>3.0376979999999998</v>
      </c>
      <c r="H37" s="27"/>
      <c r="I37" s="27">
        <v>11.774023255813953</v>
      </c>
      <c r="J37" s="26">
        <v>42.366778242677825</v>
      </c>
      <c r="K37" s="51"/>
      <c r="L37" s="74"/>
    </row>
    <row r="38" spans="1:12" s="12" customFormat="1" ht="21" customHeight="1">
      <c r="A38" s="9"/>
      <c r="B38" s="28" t="s">
        <v>96</v>
      </c>
      <c r="C38" s="27">
        <v>28.6</v>
      </c>
      <c r="D38" s="27">
        <v>6.4764999999999997</v>
      </c>
      <c r="E38" s="27">
        <v>1.409446</v>
      </c>
      <c r="F38" s="27">
        <v>1.775881</v>
      </c>
      <c r="G38" s="27">
        <v>2.948035</v>
      </c>
      <c r="H38" s="27"/>
      <c r="I38" s="27">
        <v>10.307814685314684</v>
      </c>
      <c r="J38" s="26">
        <v>45.518953138269133</v>
      </c>
      <c r="K38" s="51"/>
      <c r="L38" s="73"/>
    </row>
    <row r="39" spans="1:12" s="12" customFormat="1" ht="28.5" customHeight="1">
      <c r="A39" s="9"/>
      <c r="B39" s="21" t="s">
        <v>61</v>
      </c>
      <c r="C39" s="22">
        <v>14319.998</v>
      </c>
      <c r="D39" s="22">
        <v>1651.93949664</v>
      </c>
      <c r="E39" s="22">
        <v>0</v>
      </c>
      <c r="F39" s="22">
        <v>0</v>
      </c>
      <c r="G39" s="22">
        <v>395.82688781000002</v>
      </c>
      <c r="H39" s="22"/>
      <c r="I39" s="22">
        <v>2.7641546305383566</v>
      </c>
      <c r="J39" s="23">
        <v>23.961342931451252</v>
      </c>
      <c r="K39" s="22"/>
      <c r="L39" s="73"/>
    </row>
    <row r="40" spans="1:12" s="12" customFormat="1" ht="23.25" customHeight="1">
      <c r="A40" s="9"/>
      <c r="B40" s="32" t="s">
        <v>120</v>
      </c>
      <c r="C40" s="27">
        <v>5499.9979999999996</v>
      </c>
      <c r="D40" s="27">
        <v>132.76384923000001</v>
      </c>
      <c r="E40" s="27">
        <v>0</v>
      </c>
      <c r="F40" s="27">
        <v>0</v>
      </c>
      <c r="G40" s="27">
        <v>132.76384923000001</v>
      </c>
      <c r="H40" s="27"/>
      <c r="I40" s="27">
        <v>2.4138890455960169</v>
      </c>
      <c r="J40" s="26">
        <v>100</v>
      </c>
      <c r="K40" s="51"/>
      <c r="L40" s="73"/>
    </row>
    <row r="41" spans="1:12" s="12" customFormat="1" ht="12.75">
      <c r="A41" s="9"/>
      <c r="B41" s="32" t="s">
        <v>91</v>
      </c>
      <c r="C41" s="27">
        <v>3950</v>
      </c>
      <c r="D41" s="27">
        <v>119.21529608</v>
      </c>
      <c r="E41" s="27">
        <v>0</v>
      </c>
      <c r="F41" s="27">
        <v>0</v>
      </c>
      <c r="G41" s="27">
        <v>20.377938579999999</v>
      </c>
      <c r="H41" s="27"/>
      <c r="I41" s="27">
        <v>0.51589717924050627</v>
      </c>
      <c r="J41" s="26">
        <v>17.093392584727791</v>
      </c>
      <c r="K41" s="51"/>
      <c r="L41" s="73"/>
    </row>
    <row r="42" spans="1:12" s="12" customFormat="1" ht="24">
      <c r="A42" s="9"/>
      <c r="B42" s="32" t="s">
        <v>92</v>
      </c>
      <c r="C42" s="27">
        <v>2750</v>
      </c>
      <c r="D42" s="27">
        <v>1063.7173513400001</v>
      </c>
      <c r="E42" s="27">
        <v>0</v>
      </c>
      <c r="F42" s="27">
        <v>0</v>
      </c>
      <c r="G42" s="27">
        <v>156.60470000000001</v>
      </c>
      <c r="H42" s="27"/>
      <c r="I42" s="27">
        <v>5.6947163636363634</v>
      </c>
      <c r="J42" s="26">
        <v>14.722397806402224</v>
      </c>
      <c r="K42" s="51"/>
      <c r="L42" s="73"/>
    </row>
    <row r="43" spans="1:12" s="12" customFormat="1" ht="12.75">
      <c r="A43" s="9"/>
      <c r="B43" s="32" t="s">
        <v>90</v>
      </c>
      <c r="C43" s="27">
        <v>2120</v>
      </c>
      <c r="D43" s="27">
        <v>336.24299998999999</v>
      </c>
      <c r="E43" s="27">
        <v>0</v>
      </c>
      <c r="F43" s="27">
        <v>0</v>
      </c>
      <c r="G43" s="27">
        <v>86.080399999999997</v>
      </c>
      <c r="H43" s="27"/>
      <c r="I43" s="27">
        <v>4.0603962264150946</v>
      </c>
      <c r="J43" s="26">
        <v>25.600651910243506</v>
      </c>
      <c r="K43" s="51"/>
      <c r="L43" s="73"/>
    </row>
    <row r="44" spans="1:12" s="12" customFormat="1" ht="18.75" customHeight="1">
      <c r="A44" s="9"/>
      <c r="B44" s="33" t="s">
        <v>64</v>
      </c>
      <c r="C44" s="22">
        <v>16625.675761999999</v>
      </c>
      <c r="D44" s="22">
        <v>633.22051299999987</v>
      </c>
      <c r="E44" s="22">
        <v>0</v>
      </c>
      <c r="F44" s="22">
        <v>13.541688000000001</v>
      </c>
      <c r="G44" s="22">
        <v>307.78319099999999</v>
      </c>
      <c r="H44" s="22"/>
      <c r="I44" s="22">
        <v>1.8512522161864595</v>
      </c>
      <c r="J44" s="23">
        <v>48.60600449309829</v>
      </c>
      <c r="K44" s="22"/>
      <c r="L44" s="73"/>
    </row>
    <row r="45" spans="1:12" s="12" customFormat="1" ht="18.75" customHeight="1">
      <c r="A45" s="9"/>
      <c r="B45" s="32" t="s">
        <v>25</v>
      </c>
      <c r="C45" s="27">
        <v>1316.872805</v>
      </c>
      <c r="D45" s="27">
        <v>56.502361999999998</v>
      </c>
      <c r="E45" s="27">
        <v>0</v>
      </c>
      <c r="F45" s="27">
        <v>12.206972</v>
      </c>
      <c r="G45" s="27">
        <v>52.468890999999999</v>
      </c>
      <c r="H45" s="27"/>
      <c r="I45" s="27">
        <v>3.9843552696040376</v>
      </c>
      <c r="J45" s="26">
        <v>92.861411705231006</v>
      </c>
      <c r="K45" s="51"/>
      <c r="L45" s="73"/>
    </row>
    <row r="46" spans="1:12" s="12" customFormat="1" ht="18.75" customHeight="1">
      <c r="A46" s="9"/>
      <c r="B46" s="34" t="s">
        <v>26</v>
      </c>
      <c r="C46" s="25">
        <v>15308.802957</v>
      </c>
      <c r="D46" s="25">
        <v>576.71815099999992</v>
      </c>
      <c r="E46" s="25">
        <v>0</v>
      </c>
      <c r="F46" s="25">
        <v>1.334716</v>
      </c>
      <c r="G46" s="25">
        <v>255.3143</v>
      </c>
      <c r="H46" s="25"/>
      <c r="I46" s="25">
        <v>1.6677613574172807</v>
      </c>
      <c r="J46" s="42">
        <v>44.270203661406875</v>
      </c>
      <c r="K46" s="50"/>
      <c r="L46" s="73"/>
    </row>
    <row r="47" spans="1:12" s="12" customFormat="1" ht="31.5" customHeight="1">
      <c r="A47" s="9"/>
      <c r="B47" s="28" t="s">
        <v>27</v>
      </c>
      <c r="C47" s="27">
        <v>12928.468403999999</v>
      </c>
      <c r="D47" s="27">
        <v>509.39144199999998</v>
      </c>
      <c r="E47" s="27">
        <v>0</v>
      </c>
      <c r="F47" s="27">
        <v>0</v>
      </c>
      <c r="G47" s="27">
        <v>198.78514999999999</v>
      </c>
      <c r="H47" s="27"/>
      <c r="I47" s="27">
        <v>1.5375769487010302</v>
      </c>
      <c r="J47" s="26">
        <v>39.024045873153874</v>
      </c>
      <c r="K47" s="51"/>
      <c r="L47" s="73"/>
    </row>
    <row r="48" spans="1:12" s="12" customFormat="1" ht="31.5" customHeight="1">
      <c r="A48" s="9"/>
      <c r="B48" s="28" t="s">
        <v>94</v>
      </c>
      <c r="C48" s="27">
        <v>2108.4000019999999</v>
      </c>
      <c r="D48" s="27">
        <v>57.196703999999997</v>
      </c>
      <c r="E48" s="27">
        <v>0</v>
      </c>
      <c r="F48" s="27">
        <v>0</v>
      </c>
      <c r="G48" s="27">
        <v>51.146360000000001</v>
      </c>
      <c r="H48" s="27"/>
      <c r="I48" s="27">
        <v>2.4258375996719437</v>
      </c>
      <c r="J48" s="26">
        <v>89.42186598724291</v>
      </c>
      <c r="K48" s="51"/>
      <c r="L48" s="73"/>
    </row>
    <row r="49" spans="1:12" s="12" customFormat="1" ht="31.5" customHeight="1">
      <c r="A49" s="9"/>
      <c r="B49" s="28" t="s">
        <v>112</v>
      </c>
      <c r="C49" s="27">
        <v>271.934551</v>
      </c>
      <c r="D49" s="27">
        <v>10.130005000000001</v>
      </c>
      <c r="E49" s="27">
        <v>0</v>
      </c>
      <c r="F49" s="27">
        <v>1.334716</v>
      </c>
      <c r="G49" s="27">
        <v>5.38279</v>
      </c>
      <c r="H49" s="27"/>
      <c r="I49" s="27">
        <v>1.9794432080092683</v>
      </c>
      <c r="J49" s="26">
        <v>53.137091245265921</v>
      </c>
      <c r="K49" s="51"/>
      <c r="L49" s="73"/>
    </row>
    <row r="50" spans="1:12" s="12" customFormat="1" ht="20.25" customHeight="1">
      <c r="A50" s="9"/>
      <c r="B50" s="35" t="s">
        <v>97</v>
      </c>
      <c r="C50" s="22">
        <v>2617.470996</v>
      </c>
      <c r="D50" s="22">
        <v>33.943505999999999</v>
      </c>
      <c r="E50" s="22">
        <v>2.1060000000000002E-3</v>
      </c>
      <c r="F50" s="22">
        <v>0.82696700000000001</v>
      </c>
      <c r="G50" s="22">
        <v>32.422632</v>
      </c>
      <c r="H50" s="22"/>
      <c r="I50" s="22">
        <v>1.2387007172017581</v>
      </c>
      <c r="J50" s="23">
        <v>95.51939625800587</v>
      </c>
      <c r="K50" s="22"/>
      <c r="L50" s="73"/>
    </row>
    <row r="51" spans="1:12" s="12" customFormat="1" ht="32.25" customHeight="1">
      <c r="A51" s="9"/>
      <c r="B51" s="36" t="s">
        <v>122</v>
      </c>
      <c r="C51" s="27">
        <v>197.53218200000001</v>
      </c>
      <c r="D51" s="27">
        <v>0.66459100000000004</v>
      </c>
      <c r="E51" s="27">
        <v>7.0200000000000004E-4</v>
      </c>
      <c r="F51" s="27">
        <v>0.235039</v>
      </c>
      <c r="G51" s="27">
        <v>0.34232600000000002</v>
      </c>
      <c r="H51" s="27"/>
      <c r="I51" s="27">
        <v>0.17330138134149706</v>
      </c>
      <c r="J51" s="26">
        <v>51.509274124988146</v>
      </c>
      <c r="K51" s="51"/>
      <c r="L51" s="73"/>
    </row>
    <row r="52" spans="1:12" s="12" customFormat="1" ht="32.25" customHeight="1">
      <c r="A52" s="9"/>
      <c r="B52" s="36" t="s">
        <v>123</v>
      </c>
      <c r="C52" s="27">
        <v>2264.4460600000002</v>
      </c>
      <c r="D52" s="27">
        <v>31.886778</v>
      </c>
      <c r="E52" s="27">
        <v>0</v>
      </c>
      <c r="F52" s="27">
        <v>0</v>
      </c>
      <c r="G52" s="27">
        <v>31.228909000000002</v>
      </c>
      <c r="H52" s="27"/>
      <c r="I52" s="27">
        <v>1.3790970582889484</v>
      </c>
      <c r="J52" s="26">
        <v>97.936859597416841</v>
      </c>
      <c r="K52" s="51"/>
      <c r="L52" s="73"/>
    </row>
    <row r="53" spans="1:12" s="12" customFormat="1" ht="32.25" customHeight="1">
      <c r="A53" s="9"/>
      <c r="B53" s="36" t="s">
        <v>124</v>
      </c>
      <c r="C53" s="27">
        <v>155.49275399999999</v>
      </c>
      <c r="D53" s="27">
        <v>1.392137</v>
      </c>
      <c r="E53" s="27">
        <v>1.4040000000000001E-3</v>
      </c>
      <c r="F53" s="27">
        <v>0.59192800000000001</v>
      </c>
      <c r="G53" s="27">
        <v>0.85139699999999996</v>
      </c>
      <c r="H53" s="27"/>
      <c r="I53" s="27">
        <v>0.54754770116168883</v>
      </c>
      <c r="J53" s="26">
        <v>61.157558487418981</v>
      </c>
      <c r="K53" s="51"/>
      <c r="L53" s="73"/>
    </row>
    <row r="54" spans="1:12" s="12" customFormat="1" ht="16.5" customHeight="1">
      <c r="A54" s="9"/>
      <c r="B54" s="37" t="s">
        <v>65</v>
      </c>
      <c r="C54" s="38">
        <v>35550.702529999995</v>
      </c>
      <c r="D54" s="38">
        <v>9049.8767439500007</v>
      </c>
      <c r="E54" s="38">
        <v>580.61456956000006</v>
      </c>
      <c r="F54" s="38">
        <v>5490.2641751399997</v>
      </c>
      <c r="G54" s="38">
        <v>9044.835461480001</v>
      </c>
      <c r="H54" s="38"/>
      <c r="I54" s="22">
        <v>25.442072358056443</v>
      </c>
      <c r="J54" s="23">
        <v>99.944294462647022</v>
      </c>
      <c r="K54" s="22"/>
      <c r="L54" s="73"/>
    </row>
    <row r="55" spans="1:12" s="12" customFormat="1" ht="30.75" customHeight="1">
      <c r="A55" s="9"/>
      <c r="B55" s="39" t="s">
        <v>86</v>
      </c>
      <c r="C55" s="27">
        <v>3250.4135419999998</v>
      </c>
      <c r="D55" s="27">
        <v>1.8659349999999999</v>
      </c>
      <c r="E55" s="27">
        <v>0</v>
      </c>
      <c r="F55" s="27">
        <v>1.1718040000000001</v>
      </c>
      <c r="G55" s="27">
        <v>1.794081</v>
      </c>
      <c r="H55" s="27"/>
      <c r="I55" s="27">
        <v>5.5195469032413978E-2</v>
      </c>
      <c r="J55" s="26">
        <v>96.14916918327809</v>
      </c>
      <c r="K55" s="51"/>
      <c r="L55" s="73"/>
    </row>
    <row r="56" spans="1:12" s="12" customFormat="1" ht="30" customHeight="1">
      <c r="A56" s="9"/>
      <c r="B56" s="40" t="s">
        <v>28</v>
      </c>
      <c r="C56" s="41">
        <v>2985.2576369999997</v>
      </c>
      <c r="D56" s="41">
        <v>744.05918100000008</v>
      </c>
      <c r="E56" s="41">
        <v>217.663848</v>
      </c>
      <c r="F56" s="41">
        <v>457.14444199999997</v>
      </c>
      <c r="G56" s="41">
        <v>744.05918100000008</v>
      </c>
      <c r="H56" s="41"/>
      <c r="I56" s="25">
        <v>24.92445448519927</v>
      </c>
      <c r="J56" s="42">
        <v>100</v>
      </c>
      <c r="K56" s="50"/>
      <c r="L56" s="73"/>
    </row>
    <row r="57" spans="1:12" s="12" customFormat="1" ht="28.5" customHeight="1">
      <c r="A57" s="9"/>
      <c r="B57" s="43" t="s">
        <v>29</v>
      </c>
      <c r="C57" s="27">
        <v>2833.9900079999998</v>
      </c>
      <c r="D57" s="27">
        <v>709.27137900000002</v>
      </c>
      <c r="E57" s="27">
        <v>203.89565300000001</v>
      </c>
      <c r="F57" s="27">
        <v>432.56234499999999</v>
      </c>
      <c r="G57" s="27">
        <v>709.27137900000002</v>
      </c>
      <c r="H57" s="27"/>
      <c r="I57" s="27">
        <v>25.027306977011758</v>
      </c>
      <c r="J57" s="26">
        <v>100</v>
      </c>
      <c r="K57" s="51"/>
      <c r="L57" s="73"/>
    </row>
    <row r="58" spans="1:12" s="12" customFormat="1" ht="24.75" customHeight="1">
      <c r="A58" s="9"/>
      <c r="B58" s="61" t="s">
        <v>13</v>
      </c>
      <c r="C58" s="27">
        <v>151.267629</v>
      </c>
      <c r="D58" s="27">
        <v>34.787801999999999</v>
      </c>
      <c r="E58" s="27">
        <v>13.768195</v>
      </c>
      <c r="F58" s="27">
        <v>24.582097000000001</v>
      </c>
      <c r="G58" s="27">
        <v>34.787801999999999</v>
      </c>
      <c r="H58" s="27"/>
      <c r="I58" s="27">
        <v>22.997519185020078</v>
      </c>
      <c r="J58" s="26">
        <v>100</v>
      </c>
      <c r="K58" s="51"/>
      <c r="L58" s="73"/>
    </row>
    <row r="59" spans="1:12" s="12" customFormat="1" ht="12.75">
      <c r="A59" s="9"/>
      <c r="B59" s="40" t="s">
        <v>30</v>
      </c>
      <c r="C59" s="44">
        <v>2670.6141560000001</v>
      </c>
      <c r="D59" s="44">
        <v>758.27362900000003</v>
      </c>
      <c r="E59" s="44">
        <v>46.547919999999998</v>
      </c>
      <c r="F59" s="44">
        <v>551.49246799999992</v>
      </c>
      <c r="G59" s="44">
        <v>758.27362900000003</v>
      </c>
      <c r="H59" s="44"/>
      <c r="I59" s="25">
        <v>28.393230347274471</v>
      </c>
      <c r="J59" s="42">
        <v>100</v>
      </c>
      <c r="K59" s="50"/>
      <c r="L59" s="73"/>
    </row>
    <row r="60" spans="1:12" s="12" customFormat="1" ht="24">
      <c r="A60" s="9"/>
      <c r="B60" s="43" t="s">
        <v>113</v>
      </c>
      <c r="C60" s="27">
        <v>1848.467791</v>
      </c>
      <c r="D60" s="27">
        <v>682.70387000000005</v>
      </c>
      <c r="E60" s="27">
        <v>46.547919999999998</v>
      </c>
      <c r="F60" s="27">
        <v>516.33998299999996</v>
      </c>
      <c r="G60" s="27">
        <v>682.70387000000005</v>
      </c>
      <c r="H60" s="27"/>
      <c r="I60" s="27">
        <v>36.933500996014921</v>
      </c>
      <c r="J60" s="26">
        <v>100</v>
      </c>
      <c r="K60" s="51"/>
      <c r="L60" s="73"/>
    </row>
    <row r="61" spans="1:12" s="12" customFormat="1" ht="27" customHeight="1">
      <c r="A61" s="9"/>
      <c r="B61" s="43" t="s">
        <v>31</v>
      </c>
      <c r="C61" s="27">
        <v>822.14636500000006</v>
      </c>
      <c r="D61" s="27">
        <v>75.569759000000005</v>
      </c>
      <c r="E61" s="27">
        <v>0</v>
      </c>
      <c r="F61" s="27">
        <v>35.152484999999999</v>
      </c>
      <c r="G61" s="27">
        <v>75.569759000000005</v>
      </c>
      <c r="H61" s="27"/>
      <c r="I61" s="27">
        <v>9.1917646561631408</v>
      </c>
      <c r="J61" s="26">
        <v>100</v>
      </c>
      <c r="K61" s="51"/>
      <c r="L61" s="73"/>
    </row>
    <row r="62" spans="1:12" s="4" customFormat="1" ht="12.75">
      <c r="A62" s="9"/>
      <c r="B62" s="39" t="s">
        <v>32</v>
      </c>
      <c r="C62" s="27">
        <v>2008.893626</v>
      </c>
      <c r="D62" s="27">
        <v>1941.4973480000001</v>
      </c>
      <c r="E62" s="27">
        <v>0.27258900000000003</v>
      </c>
      <c r="F62" s="27">
        <v>0.32782299999999998</v>
      </c>
      <c r="G62" s="27">
        <v>1941.103629</v>
      </c>
      <c r="H62" s="27"/>
      <c r="I62" s="27">
        <v>96.625505894257842</v>
      </c>
      <c r="J62" s="26">
        <v>99.979720858212573</v>
      </c>
      <c r="K62" s="51"/>
      <c r="L62" s="73"/>
    </row>
    <row r="63" spans="1:12" s="12" customFormat="1" ht="32.25" customHeight="1">
      <c r="A63" s="9"/>
      <c r="B63" s="39" t="s">
        <v>128</v>
      </c>
      <c r="C63" s="27">
        <v>223.226902</v>
      </c>
      <c r="D63" s="27">
        <v>0.15653700000000001</v>
      </c>
      <c r="E63" s="27">
        <v>8.2100000000000003E-3</v>
      </c>
      <c r="F63" s="27">
        <v>8.5223999999999994E-2</v>
      </c>
      <c r="G63" s="27">
        <v>0.14974799999999999</v>
      </c>
      <c r="H63" s="27"/>
      <c r="I63" s="27">
        <v>6.7083312386783917E-2</v>
      </c>
      <c r="J63" s="26">
        <v>95.663006190229765</v>
      </c>
      <c r="K63" s="51"/>
      <c r="L63" s="73"/>
    </row>
    <row r="64" spans="1:12" s="12" customFormat="1" ht="20.25" customHeight="1">
      <c r="A64" s="9"/>
      <c r="B64" s="40" t="s">
        <v>33</v>
      </c>
      <c r="C64" s="44">
        <v>215.65379799999999</v>
      </c>
      <c r="D64" s="44">
        <v>27.28511168</v>
      </c>
      <c r="E64" s="44">
        <v>3.1340601299999999</v>
      </c>
      <c r="F64" s="44">
        <v>10.30285188</v>
      </c>
      <c r="G64" s="44">
        <v>23.11381231</v>
      </c>
      <c r="H64" s="44"/>
      <c r="I64" s="25">
        <v>10.718017732291457</v>
      </c>
      <c r="J64" s="42">
        <v>84.712177765951509</v>
      </c>
      <c r="K64" s="50"/>
      <c r="L64" s="73"/>
    </row>
    <row r="65" spans="1:12" s="12" customFormat="1" ht="12.75">
      <c r="A65" s="9"/>
      <c r="B65" s="61" t="s">
        <v>34</v>
      </c>
      <c r="C65" s="27">
        <v>65.844356000000005</v>
      </c>
      <c r="D65" s="27">
        <v>26.186205179999998</v>
      </c>
      <c r="E65" s="27">
        <v>3.0430261299999999</v>
      </c>
      <c r="F65" s="27">
        <v>9.8518978799999992</v>
      </c>
      <c r="G65" s="27">
        <v>22.082479809999999</v>
      </c>
      <c r="H65" s="27"/>
      <c r="I65" s="27">
        <v>33.537392043138823</v>
      </c>
      <c r="J65" s="26">
        <v>84.328674804953167</v>
      </c>
      <c r="K65" s="51"/>
      <c r="L65" s="73"/>
    </row>
    <row r="66" spans="1:12" s="12" customFormat="1" ht="12.75">
      <c r="A66" s="9"/>
      <c r="B66" s="61" t="s">
        <v>35</v>
      </c>
      <c r="C66" s="27">
        <v>38.046833999999997</v>
      </c>
      <c r="D66" s="27">
        <v>9.2498499999999997E-2</v>
      </c>
      <c r="E66" s="27">
        <v>0</v>
      </c>
      <c r="F66" s="27">
        <v>1.4015E-2</v>
      </c>
      <c r="G66" s="27">
        <v>9.2498499999999997E-2</v>
      </c>
      <c r="H66" s="27"/>
      <c r="I66" s="27">
        <v>0.24311746937997525</v>
      </c>
      <c r="J66" s="26">
        <v>100</v>
      </c>
      <c r="K66" s="51"/>
      <c r="L66" s="73"/>
    </row>
    <row r="67" spans="1:12" s="12" customFormat="1" ht="43.5" customHeight="1">
      <c r="A67" s="9"/>
      <c r="B67" s="43" t="s">
        <v>103</v>
      </c>
      <c r="C67" s="27">
        <v>111.762608</v>
      </c>
      <c r="D67" s="27">
        <v>1.006408</v>
      </c>
      <c r="E67" s="27">
        <v>9.1034000000000004E-2</v>
      </c>
      <c r="F67" s="27">
        <v>0.43693900000000002</v>
      </c>
      <c r="G67" s="27">
        <v>0.93883399999999995</v>
      </c>
      <c r="H67" s="27"/>
      <c r="I67" s="27">
        <v>0.84002513613497631</v>
      </c>
      <c r="J67" s="26">
        <v>93.285625710447448</v>
      </c>
      <c r="K67" s="51"/>
      <c r="L67" s="75"/>
    </row>
    <row r="68" spans="1:12" s="12" customFormat="1" ht="12.75">
      <c r="A68" s="9"/>
      <c r="B68" s="40" t="s">
        <v>36</v>
      </c>
      <c r="C68" s="25">
        <v>26.546261000000001</v>
      </c>
      <c r="D68" s="25">
        <v>3.5179404699999997</v>
      </c>
      <c r="E68" s="25">
        <v>0.50505653000000006</v>
      </c>
      <c r="F68" s="25">
        <v>2.1615464599999998</v>
      </c>
      <c r="G68" s="25">
        <v>3.5179404699999997</v>
      </c>
      <c r="H68" s="25"/>
      <c r="I68" s="25">
        <v>13.252112868173787</v>
      </c>
      <c r="J68" s="57">
        <v>100</v>
      </c>
      <c r="K68" s="50"/>
      <c r="L68" s="73"/>
    </row>
    <row r="69" spans="1:12" s="12" customFormat="1" ht="12.75">
      <c r="A69" s="9"/>
      <c r="B69" s="43" t="s">
        <v>35</v>
      </c>
      <c r="C69" s="27">
        <v>26.546261000000001</v>
      </c>
      <c r="D69" s="27">
        <v>3.5179404699999997</v>
      </c>
      <c r="E69" s="27">
        <v>0.50505653000000006</v>
      </c>
      <c r="F69" s="27">
        <v>2.1615464599999998</v>
      </c>
      <c r="G69" s="27">
        <v>3.5179404699999997</v>
      </c>
      <c r="H69" s="27"/>
      <c r="I69" s="27">
        <v>13.252112868173787</v>
      </c>
      <c r="J69" s="26">
        <v>100</v>
      </c>
      <c r="K69" s="51"/>
      <c r="L69" s="73"/>
    </row>
    <row r="70" spans="1:12" s="12" customFormat="1" ht="12.75">
      <c r="A70" s="9"/>
      <c r="B70" s="40" t="s">
        <v>37</v>
      </c>
      <c r="C70" s="25">
        <v>100.729699</v>
      </c>
      <c r="D70" s="25">
        <v>12.188217</v>
      </c>
      <c r="E70" s="25">
        <v>2.9004470000000002</v>
      </c>
      <c r="F70" s="25">
        <v>6.5743429999999998</v>
      </c>
      <c r="G70" s="25">
        <v>11.815578</v>
      </c>
      <c r="H70" s="25"/>
      <c r="I70" s="25">
        <v>11.729984420979953</v>
      </c>
      <c r="J70" s="42">
        <v>96.942629098251203</v>
      </c>
      <c r="K70" s="50"/>
      <c r="L70" s="73"/>
    </row>
    <row r="71" spans="1:12" s="12" customFormat="1" ht="24" customHeight="1">
      <c r="A71" s="9"/>
      <c r="B71" s="43" t="s">
        <v>38</v>
      </c>
      <c r="C71" s="27">
        <v>100.729699</v>
      </c>
      <c r="D71" s="27">
        <v>12.188217</v>
      </c>
      <c r="E71" s="27">
        <v>2.9004470000000002</v>
      </c>
      <c r="F71" s="27">
        <v>6.5743429999999998</v>
      </c>
      <c r="G71" s="27">
        <v>11.815578</v>
      </c>
      <c r="H71" s="27"/>
      <c r="I71" s="27">
        <v>11.729984420979953</v>
      </c>
      <c r="J71" s="26">
        <v>96.942629098251203</v>
      </c>
      <c r="K71" s="51"/>
      <c r="L71" s="73"/>
    </row>
    <row r="72" spans="1:12" s="12" customFormat="1" ht="28.5" customHeight="1">
      <c r="A72" s="9"/>
      <c r="B72" s="39" t="s">
        <v>39</v>
      </c>
      <c r="C72" s="27">
        <v>23869.233156999999</v>
      </c>
      <c r="D72" s="27">
        <v>5560.9952929999999</v>
      </c>
      <c r="E72" s="27">
        <v>309.57824900000003</v>
      </c>
      <c r="F72" s="27">
        <v>4460.9952929999999</v>
      </c>
      <c r="G72" s="27">
        <v>5560.9952929999999</v>
      </c>
      <c r="H72" s="27"/>
      <c r="I72" s="27">
        <v>23.297754294922363</v>
      </c>
      <c r="J72" s="26">
        <v>100</v>
      </c>
      <c r="K72" s="51"/>
      <c r="L72" s="73"/>
    </row>
    <row r="73" spans="1:12" s="12" customFormat="1" ht="30" customHeight="1">
      <c r="A73" s="9"/>
      <c r="B73" s="45" t="s">
        <v>40</v>
      </c>
      <c r="C73" s="27">
        <v>200.13375199999999</v>
      </c>
      <c r="D73" s="78">
        <v>3.7551800000000003E-2</v>
      </c>
      <c r="E73" s="78">
        <v>4.1898999999999999E-3</v>
      </c>
      <c r="F73" s="78">
        <v>8.3797999999999997E-3</v>
      </c>
      <c r="G73" s="78">
        <v>1.25697E-2</v>
      </c>
      <c r="H73" s="27"/>
      <c r="I73" s="27">
        <v>6.2806497526714036E-3</v>
      </c>
      <c r="J73" s="26">
        <v>33.472962680883469</v>
      </c>
      <c r="K73" s="51"/>
      <c r="L73" s="73"/>
    </row>
    <row r="74" spans="1:12" s="12" customFormat="1" ht="12.75">
      <c r="A74" s="9"/>
      <c r="B74" s="37" t="s">
        <v>66</v>
      </c>
      <c r="C74" s="22">
        <v>74265.205342040004</v>
      </c>
      <c r="D74" s="22">
        <v>11179.183783259999</v>
      </c>
      <c r="E74" s="22">
        <v>60.504489970000002</v>
      </c>
      <c r="F74" s="22">
        <v>1953.3073926960001</v>
      </c>
      <c r="G74" s="22">
        <v>11152.39855063</v>
      </c>
      <c r="H74" s="22"/>
      <c r="I74" s="22">
        <v>15.016990122448174</v>
      </c>
      <c r="J74" s="23">
        <v>99.760400820405977</v>
      </c>
      <c r="K74" s="22"/>
      <c r="L74" s="73"/>
    </row>
    <row r="75" spans="1:12" s="12" customFormat="1" ht="29.25" customHeight="1">
      <c r="A75" s="9"/>
      <c r="B75" s="24" t="s">
        <v>131</v>
      </c>
      <c r="C75" s="25">
        <v>1001.46254</v>
      </c>
      <c r="D75" s="25">
        <v>12.77014039</v>
      </c>
      <c r="E75" s="25">
        <v>7.6555525099999997</v>
      </c>
      <c r="F75" s="25">
        <v>7.8470445099999999</v>
      </c>
      <c r="G75" s="25">
        <v>12.77014039</v>
      </c>
      <c r="H75" s="25"/>
      <c r="I75" s="25">
        <v>1.2751490824609377</v>
      </c>
      <c r="J75" s="42">
        <v>100</v>
      </c>
      <c r="K75" s="50"/>
      <c r="L75" s="73"/>
    </row>
    <row r="76" spans="1:12" s="12" customFormat="1" ht="28.5" customHeight="1">
      <c r="A76" s="9"/>
      <c r="B76" s="28" t="s">
        <v>41</v>
      </c>
      <c r="C76" s="27">
        <v>158.270836</v>
      </c>
      <c r="D76" s="27">
        <v>7.3978450000000001E-2</v>
      </c>
      <c r="E76" s="27">
        <v>0</v>
      </c>
      <c r="F76" s="27">
        <v>2.6539E-2</v>
      </c>
      <c r="G76" s="27">
        <v>7.3978450000000001E-2</v>
      </c>
      <c r="H76" s="27"/>
      <c r="I76" s="27">
        <v>4.6741681455451461E-2</v>
      </c>
      <c r="J76" s="26">
        <v>100</v>
      </c>
      <c r="K76" s="51"/>
      <c r="L76" s="73"/>
    </row>
    <row r="77" spans="1:12" s="12" customFormat="1" ht="24" customHeight="1">
      <c r="A77" s="9"/>
      <c r="B77" s="28" t="s">
        <v>42</v>
      </c>
      <c r="C77" s="27">
        <v>814.92832899999996</v>
      </c>
      <c r="D77" s="27">
        <v>12.519234539999999</v>
      </c>
      <c r="E77" s="27">
        <v>7.6555525099999997</v>
      </c>
      <c r="F77" s="27">
        <v>7.7928765100000001</v>
      </c>
      <c r="G77" s="27">
        <v>12.519234539999999</v>
      </c>
      <c r="H77" s="27"/>
      <c r="I77" s="27">
        <v>1.5362374940827463</v>
      </c>
      <c r="J77" s="26">
        <v>100</v>
      </c>
      <c r="K77" s="51"/>
      <c r="L77" s="73"/>
    </row>
    <row r="78" spans="1:12" s="12" customFormat="1" ht="20.25" customHeight="1">
      <c r="A78" s="9"/>
      <c r="B78" s="28" t="s">
        <v>43</v>
      </c>
      <c r="C78" s="27">
        <v>28.263375</v>
      </c>
      <c r="D78" s="27">
        <v>0.17692740000000001</v>
      </c>
      <c r="E78" s="27">
        <v>0</v>
      </c>
      <c r="F78" s="27">
        <v>2.7629000000000001E-2</v>
      </c>
      <c r="G78" s="27">
        <v>0.17692740000000001</v>
      </c>
      <c r="H78" s="27"/>
      <c r="I78" s="27">
        <v>0.62599530310870521</v>
      </c>
      <c r="J78" s="26">
        <v>100</v>
      </c>
      <c r="K78" s="51"/>
      <c r="L78" s="73"/>
    </row>
    <row r="79" spans="1:12" s="12" customFormat="1" ht="24">
      <c r="A79" s="9"/>
      <c r="B79" s="32" t="s">
        <v>104</v>
      </c>
      <c r="C79" s="27">
        <v>100.08634499999999</v>
      </c>
      <c r="D79" s="27">
        <v>91.070798999999994</v>
      </c>
      <c r="E79" s="27">
        <v>0</v>
      </c>
      <c r="F79" s="27">
        <v>0</v>
      </c>
      <c r="G79" s="27">
        <v>91.070798999999994</v>
      </c>
      <c r="H79" s="27"/>
      <c r="I79" s="27">
        <v>90.992231757488995</v>
      </c>
      <c r="J79" s="26">
        <v>100</v>
      </c>
      <c r="K79" s="51"/>
      <c r="L79" s="73"/>
    </row>
    <row r="80" spans="1:12" s="12" customFormat="1" ht="20.25" customHeight="1">
      <c r="A80" s="9"/>
      <c r="B80" s="32" t="s">
        <v>44</v>
      </c>
      <c r="C80" s="27">
        <v>5544.2157040000002</v>
      </c>
      <c r="D80" s="27">
        <v>993.91187300000001</v>
      </c>
      <c r="E80" s="27">
        <v>19.611163999999999</v>
      </c>
      <c r="F80" s="27">
        <v>462.634569</v>
      </c>
      <c r="G80" s="27">
        <v>976.304755</v>
      </c>
      <c r="H80" s="27"/>
      <c r="I80" s="27">
        <v>17.609429486944794</v>
      </c>
      <c r="J80" s="26">
        <v>98.22850310190428</v>
      </c>
      <c r="K80" s="51"/>
      <c r="L80" s="73"/>
    </row>
    <row r="81" spans="1:12" s="12" customFormat="1" ht="20.25" customHeight="1">
      <c r="A81" s="9"/>
      <c r="B81" s="32" t="s">
        <v>105</v>
      </c>
      <c r="C81" s="27">
        <v>66791.938639</v>
      </c>
      <c r="D81" s="27">
        <v>9959.3100460000005</v>
      </c>
      <c r="E81" s="27">
        <v>0</v>
      </c>
      <c r="F81" s="27">
        <v>1417.435792</v>
      </c>
      <c r="G81" s="27">
        <v>9959.3100460000005</v>
      </c>
      <c r="H81" s="27"/>
      <c r="I81" s="27">
        <v>14.910946214375533</v>
      </c>
      <c r="J81" s="26">
        <v>100</v>
      </c>
      <c r="K81" s="51"/>
      <c r="L81" s="73"/>
    </row>
    <row r="82" spans="1:12" s="12" customFormat="1" ht="24">
      <c r="A82" s="9"/>
      <c r="B82" s="31" t="s">
        <v>67</v>
      </c>
      <c r="C82" s="25">
        <v>827.50211403999992</v>
      </c>
      <c r="D82" s="25">
        <v>122.1209248699999</v>
      </c>
      <c r="E82" s="25">
        <v>33.23777346</v>
      </c>
      <c r="F82" s="25">
        <v>65.389987185999999</v>
      </c>
      <c r="G82" s="25">
        <v>112.9428102399999</v>
      </c>
      <c r="H82" s="25"/>
      <c r="I82" s="25">
        <v>13.648643106009088</v>
      </c>
      <c r="J82" s="42">
        <v>92.484404585233619</v>
      </c>
      <c r="K82" s="50"/>
      <c r="L82" s="73"/>
    </row>
    <row r="83" spans="1:12" s="12" customFormat="1" ht="25.5">
      <c r="A83" s="9"/>
      <c r="B83" s="28" t="s">
        <v>132</v>
      </c>
      <c r="C83" s="27">
        <v>270.35051203999996</v>
      </c>
      <c r="D83" s="27">
        <v>66.860630869999895</v>
      </c>
      <c r="E83" s="27">
        <v>20.580560460000001</v>
      </c>
      <c r="F83" s="27">
        <v>40.836970186000002</v>
      </c>
      <c r="G83" s="27">
        <v>60.955637239999895</v>
      </c>
      <c r="H83" s="27"/>
      <c r="I83" s="27">
        <v>22.546891729571108</v>
      </c>
      <c r="J83" s="26">
        <v>91.168205335242277</v>
      </c>
      <c r="K83" s="51"/>
      <c r="L83" s="73"/>
    </row>
    <row r="84" spans="1:12" s="12" customFormat="1" ht="42" customHeight="1">
      <c r="A84" s="9"/>
      <c r="B84" s="28" t="s">
        <v>148</v>
      </c>
      <c r="C84" s="27">
        <v>281.14434899999998</v>
      </c>
      <c r="D84" s="27">
        <v>26.375634999999999</v>
      </c>
      <c r="E84" s="27">
        <v>4.5797610000000004</v>
      </c>
      <c r="F84" s="27">
        <v>8.5863359999999993</v>
      </c>
      <c r="G84" s="27">
        <v>25.593881</v>
      </c>
      <c r="H84" s="27"/>
      <c r="I84" s="27">
        <v>9.103466276677679</v>
      </c>
      <c r="J84" s="26">
        <v>97.036075150418171</v>
      </c>
      <c r="K84" s="51"/>
      <c r="L84" s="73"/>
    </row>
    <row r="85" spans="1:12" s="12" customFormat="1" ht="31.5" customHeight="1">
      <c r="A85" s="9"/>
      <c r="B85" s="28" t="s">
        <v>100</v>
      </c>
      <c r="C85" s="27">
        <v>276.00725299999999</v>
      </c>
      <c r="D85" s="27">
        <v>28.884658999999999</v>
      </c>
      <c r="E85" s="27">
        <v>8.0774519999999992</v>
      </c>
      <c r="F85" s="27">
        <v>15.966680999999999</v>
      </c>
      <c r="G85" s="27">
        <v>26.393291999999999</v>
      </c>
      <c r="H85" s="27"/>
      <c r="I85" s="27">
        <v>9.5625356627856437</v>
      </c>
      <c r="J85" s="26">
        <v>91.374774408796029</v>
      </c>
      <c r="K85" s="51"/>
      <c r="L85" s="73"/>
    </row>
    <row r="86" spans="1:12" s="4" customFormat="1" ht="26.25" customHeight="1">
      <c r="A86" s="9"/>
      <c r="B86" s="37" t="s">
        <v>68</v>
      </c>
      <c r="C86" s="22">
        <v>100</v>
      </c>
      <c r="D86" s="22">
        <v>24.420705000000002</v>
      </c>
      <c r="E86" s="22">
        <v>0.40357999999999999</v>
      </c>
      <c r="F86" s="22">
        <v>9.418393570000001</v>
      </c>
      <c r="G86" s="22">
        <v>14.957264</v>
      </c>
      <c r="H86" s="22"/>
      <c r="I86" s="22">
        <v>14.957264</v>
      </c>
      <c r="J86" s="23">
        <v>61.248289105494699</v>
      </c>
      <c r="K86" s="22"/>
      <c r="L86" s="73"/>
    </row>
    <row r="87" spans="1:12" s="12" customFormat="1" ht="36.75" customHeight="1">
      <c r="A87" s="9"/>
      <c r="B87" s="32" t="s">
        <v>74</v>
      </c>
      <c r="C87" s="27">
        <v>100</v>
      </c>
      <c r="D87" s="27">
        <v>24.420705000000002</v>
      </c>
      <c r="E87" s="27">
        <v>0.40357999999999999</v>
      </c>
      <c r="F87" s="27">
        <v>9.418393570000001</v>
      </c>
      <c r="G87" s="27">
        <v>14.957264</v>
      </c>
      <c r="H87" s="27"/>
      <c r="I87" s="27">
        <v>14.957264</v>
      </c>
      <c r="J87" s="26">
        <v>61.248289105494699</v>
      </c>
      <c r="K87" s="51"/>
      <c r="L87" s="73"/>
    </row>
    <row r="88" spans="1:12" s="12" customFormat="1" ht="12.75">
      <c r="A88" s="9"/>
      <c r="B88" s="37" t="s">
        <v>117</v>
      </c>
      <c r="C88" s="22">
        <v>12583.781574000001</v>
      </c>
      <c r="D88" s="22">
        <v>2153.1306610000001</v>
      </c>
      <c r="E88" s="22">
        <v>1052.452853</v>
      </c>
      <c r="F88" s="22">
        <v>1529.3722130000001</v>
      </c>
      <c r="G88" s="22">
        <v>1603.7901730000001</v>
      </c>
      <c r="H88" s="22"/>
      <c r="I88" s="22">
        <v>12.744898372311814</v>
      </c>
      <c r="J88" s="23">
        <v>74.486430482353342</v>
      </c>
      <c r="K88" s="22"/>
      <c r="L88" s="73"/>
    </row>
    <row r="89" spans="1:12" s="12" customFormat="1" ht="29.25" customHeight="1">
      <c r="A89" s="9"/>
      <c r="B89" s="32" t="s">
        <v>46</v>
      </c>
      <c r="C89" s="27">
        <v>1100.0250000000001</v>
      </c>
      <c r="D89" s="27">
        <v>16.026769999999999</v>
      </c>
      <c r="E89" s="27">
        <v>0</v>
      </c>
      <c r="F89" s="27">
        <v>1.1473739999999999</v>
      </c>
      <c r="G89" s="27">
        <v>4.2148079999999997</v>
      </c>
      <c r="H89" s="27"/>
      <c r="I89" s="27">
        <v>0.38315565555328285</v>
      </c>
      <c r="J89" s="26">
        <v>26.298549239803155</v>
      </c>
      <c r="K89" s="51"/>
      <c r="L89" s="73"/>
    </row>
    <row r="90" spans="1:12" s="12" customFormat="1" ht="24" customHeight="1">
      <c r="A90" s="9"/>
      <c r="B90" s="32" t="s">
        <v>75</v>
      </c>
      <c r="C90" s="27">
        <v>947.12874999999997</v>
      </c>
      <c r="D90" s="27">
        <v>12.120224</v>
      </c>
      <c r="E90" s="27">
        <v>0</v>
      </c>
      <c r="F90" s="27">
        <v>1.004092</v>
      </c>
      <c r="G90" s="27">
        <v>3.7730920000000001</v>
      </c>
      <c r="H90" s="27"/>
      <c r="I90" s="27">
        <v>0.39837160470527377</v>
      </c>
      <c r="J90" s="26">
        <v>31.130546762172052</v>
      </c>
      <c r="K90" s="51"/>
      <c r="L90" s="73"/>
    </row>
    <row r="91" spans="1:12" s="12" customFormat="1" ht="12.75">
      <c r="A91" s="9"/>
      <c r="B91" s="32" t="s">
        <v>47</v>
      </c>
      <c r="C91" s="27">
        <v>498.3</v>
      </c>
      <c r="D91" s="27">
        <v>4.0526629999999999</v>
      </c>
      <c r="E91" s="27">
        <v>0</v>
      </c>
      <c r="F91" s="27">
        <v>0.49186400000000002</v>
      </c>
      <c r="G91" s="27">
        <v>2.1696900000000001</v>
      </c>
      <c r="H91" s="27"/>
      <c r="I91" s="27">
        <v>0.43541842263696573</v>
      </c>
      <c r="J91" s="26">
        <v>53.53739010620918</v>
      </c>
      <c r="K91" s="51"/>
      <c r="L91" s="73"/>
    </row>
    <row r="92" spans="1:12" s="12" customFormat="1" ht="29.25" customHeight="1">
      <c r="A92" s="9"/>
      <c r="B92" s="32" t="s">
        <v>76</v>
      </c>
      <c r="C92" s="27">
        <v>425</v>
      </c>
      <c r="D92" s="27">
        <v>60</v>
      </c>
      <c r="E92" s="27">
        <v>0</v>
      </c>
      <c r="F92" s="27">
        <v>0</v>
      </c>
      <c r="G92" s="27">
        <v>60</v>
      </c>
      <c r="H92" s="27"/>
      <c r="I92" s="27">
        <v>14.117647058823529</v>
      </c>
      <c r="J92" s="26">
        <v>100</v>
      </c>
      <c r="K92" s="51"/>
      <c r="L92" s="73"/>
    </row>
    <row r="93" spans="1:12" s="12" customFormat="1" ht="13.5">
      <c r="A93" s="9"/>
      <c r="B93" s="32" t="s">
        <v>134</v>
      </c>
      <c r="C93" s="27">
        <v>1564.8154919999999</v>
      </c>
      <c r="D93" s="27">
        <v>18.409040999999998</v>
      </c>
      <c r="E93" s="27">
        <v>1.0750580000000001</v>
      </c>
      <c r="F93" s="27">
        <v>2.1501160000000001</v>
      </c>
      <c r="G93" s="27">
        <v>3.225174</v>
      </c>
      <c r="H93" s="27"/>
      <c r="I93" s="27">
        <v>0.20610570488907198</v>
      </c>
      <c r="J93" s="26">
        <v>17.519511201045184</v>
      </c>
      <c r="K93" s="51"/>
      <c r="L93" s="79"/>
    </row>
    <row r="94" spans="1:12" s="12" customFormat="1" ht="13.5">
      <c r="A94" s="9"/>
      <c r="B94" s="32" t="s">
        <v>136</v>
      </c>
      <c r="C94" s="27">
        <v>714.27681900000005</v>
      </c>
      <c r="D94" s="27">
        <v>8.7186850000000007</v>
      </c>
      <c r="E94" s="27">
        <v>0.45201599999999997</v>
      </c>
      <c r="F94" s="27">
        <v>0.90403199999999995</v>
      </c>
      <c r="G94" s="27">
        <v>1.3560479999999999</v>
      </c>
      <c r="H94" s="27"/>
      <c r="I94" s="27">
        <v>0.18984908426658598</v>
      </c>
      <c r="J94" s="26">
        <v>15.553354663002503</v>
      </c>
      <c r="K94" s="51"/>
      <c r="L94" s="79"/>
    </row>
    <row r="95" spans="1:12" s="12" customFormat="1" ht="13.5">
      <c r="A95" s="9"/>
      <c r="B95" s="32" t="s">
        <v>137</v>
      </c>
      <c r="C95" s="27">
        <v>1035.0069550000001</v>
      </c>
      <c r="D95" s="27">
        <v>12.250753</v>
      </c>
      <c r="E95" s="27">
        <v>0</v>
      </c>
      <c r="F95" s="27">
        <v>0</v>
      </c>
      <c r="G95" s="27">
        <v>4.3404579999999999</v>
      </c>
      <c r="H95" s="27"/>
      <c r="I95" s="27">
        <v>0.41936510465284743</v>
      </c>
      <c r="J95" s="26">
        <v>35.430132335538886</v>
      </c>
      <c r="K95" s="51"/>
      <c r="L95" s="79"/>
    </row>
    <row r="96" spans="1:12" s="12" customFormat="1" ht="45.75" customHeight="1">
      <c r="A96" s="9"/>
      <c r="B96" s="32" t="s">
        <v>138</v>
      </c>
      <c r="C96" s="27">
        <v>237.424498</v>
      </c>
      <c r="D96" s="27">
        <v>22.540065999999999</v>
      </c>
      <c r="E96" s="27">
        <v>0</v>
      </c>
      <c r="F96" s="27">
        <v>0</v>
      </c>
      <c r="G96" s="27">
        <v>0.78405400000000003</v>
      </c>
      <c r="H96" s="27"/>
      <c r="I96" s="27">
        <v>0.33023298210785307</v>
      </c>
      <c r="J96" s="26">
        <v>3.4784902581917909</v>
      </c>
      <c r="K96" s="51"/>
      <c r="L96" s="79"/>
    </row>
    <row r="97" spans="1:12" s="12" customFormat="1" ht="29.25" customHeight="1">
      <c r="A97" s="9"/>
      <c r="B97" s="32" t="s">
        <v>121</v>
      </c>
      <c r="C97" s="27">
        <v>49.769060000000003</v>
      </c>
      <c r="D97" s="27">
        <v>3.5656680000000001</v>
      </c>
      <c r="E97" s="27">
        <v>0</v>
      </c>
      <c r="F97" s="27">
        <v>0</v>
      </c>
      <c r="G97" s="27">
        <v>0.252114</v>
      </c>
      <c r="H97" s="27"/>
      <c r="I97" s="27">
        <v>0.50656773505467045</v>
      </c>
      <c r="J97" s="26">
        <v>7.0705965894749587</v>
      </c>
      <c r="K97" s="51"/>
      <c r="L97" s="79"/>
    </row>
    <row r="98" spans="1:12" s="12" customFormat="1" ht="20.25" customHeight="1">
      <c r="A98" s="9"/>
      <c r="B98" s="31" t="s">
        <v>135</v>
      </c>
      <c r="C98" s="25">
        <v>6012.0349999999999</v>
      </c>
      <c r="D98" s="25">
        <v>1995.4467910000001</v>
      </c>
      <c r="E98" s="25">
        <v>1050.9257789999999</v>
      </c>
      <c r="F98" s="25">
        <v>1523.6747350000001</v>
      </c>
      <c r="G98" s="25">
        <v>1523.6747350000001</v>
      </c>
      <c r="H98" s="25"/>
      <c r="I98" s="25">
        <v>25.343743590980427</v>
      </c>
      <c r="J98" s="42">
        <v>76.357572743717427</v>
      </c>
      <c r="K98" s="50"/>
      <c r="L98" s="79"/>
    </row>
    <row r="99" spans="1:12" s="12" customFormat="1" ht="30.75" customHeight="1">
      <c r="A99" s="9"/>
      <c r="B99" s="62" t="s">
        <v>110</v>
      </c>
      <c r="C99" s="27">
        <v>6011</v>
      </c>
      <c r="D99" s="27">
        <v>1994.411791</v>
      </c>
      <c r="E99" s="27">
        <v>1050.9257789999999</v>
      </c>
      <c r="F99" s="27">
        <v>1522.639735</v>
      </c>
      <c r="G99" s="27">
        <v>1522.639735</v>
      </c>
      <c r="H99" s="27"/>
      <c r="I99" s="27">
        <v>25.330888953585095</v>
      </c>
      <c r="J99" s="26">
        <v>76.345303506080214</v>
      </c>
      <c r="K99" s="51"/>
      <c r="L99" s="79"/>
    </row>
    <row r="100" spans="1:12" s="12" customFormat="1" ht="30.75" customHeight="1">
      <c r="A100" s="9"/>
      <c r="B100" s="62" t="s">
        <v>111</v>
      </c>
      <c r="C100" s="27">
        <v>1.0349999999999999</v>
      </c>
      <c r="D100" s="27">
        <v>1.0349999999999999</v>
      </c>
      <c r="E100" s="27">
        <v>0</v>
      </c>
      <c r="F100" s="27">
        <v>1.0349999999999999</v>
      </c>
      <c r="G100" s="27">
        <v>1.0349999999999999</v>
      </c>
      <c r="H100" s="27"/>
      <c r="I100" s="27">
        <v>100</v>
      </c>
      <c r="J100" s="26">
        <v>100</v>
      </c>
      <c r="K100" s="51"/>
      <c r="L100" s="79"/>
    </row>
    <row r="101" spans="1:12" s="12" customFormat="1" ht="18.75" customHeight="1">
      <c r="A101" s="9"/>
      <c r="B101" s="37" t="s">
        <v>69</v>
      </c>
      <c r="C101" s="22">
        <v>7631.8999460000005</v>
      </c>
      <c r="D101" s="22">
        <v>748.50334071999998</v>
      </c>
      <c r="E101" s="22">
        <v>0.30941249999999998</v>
      </c>
      <c r="F101" s="22">
        <v>24.502732460000001</v>
      </c>
      <c r="G101" s="22">
        <v>199.85779303999999</v>
      </c>
      <c r="H101" s="22"/>
      <c r="I101" s="22">
        <v>2.6187161054797192</v>
      </c>
      <c r="J101" s="23">
        <v>26.700988782194727</v>
      </c>
      <c r="K101" s="22"/>
      <c r="L101" s="73"/>
    </row>
    <row r="102" spans="1:12" s="12" customFormat="1" ht="36">
      <c r="A102" s="9"/>
      <c r="B102" s="32" t="s">
        <v>78</v>
      </c>
      <c r="C102" s="27">
        <v>35.77993</v>
      </c>
      <c r="D102" s="78">
        <v>0.12813136999999999</v>
      </c>
      <c r="E102" s="78">
        <v>0</v>
      </c>
      <c r="F102" s="78">
        <v>0</v>
      </c>
      <c r="G102" s="78">
        <v>9.6279999999999994E-3</v>
      </c>
      <c r="H102" s="78"/>
      <c r="I102" s="78">
        <v>2.690894029138682E-2</v>
      </c>
      <c r="J102" s="26">
        <v>7.5141630031740085</v>
      </c>
      <c r="K102" s="51"/>
      <c r="L102" s="73"/>
    </row>
    <row r="103" spans="1:12" s="12" customFormat="1" ht="24">
      <c r="A103" s="9"/>
      <c r="B103" s="32" t="s">
        <v>48</v>
      </c>
      <c r="C103" s="27">
        <v>217.36499800000001</v>
      </c>
      <c r="D103" s="27">
        <v>36.200000000000003</v>
      </c>
      <c r="E103" s="27">
        <v>0</v>
      </c>
      <c r="F103" s="27">
        <v>4.2</v>
      </c>
      <c r="G103" s="27">
        <v>36.200000000000003</v>
      </c>
      <c r="H103" s="27"/>
      <c r="I103" s="27">
        <v>16.654015289066919</v>
      </c>
      <c r="J103" s="56">
        <v>100</v>
      </c>
      <c r="K103" s="51"/>
      <c r="L103" s="73"/>
    </row>
    <row r="104" spans="1:12" s="12" customFormat="1" ht="23.25" customHeight="1">
      <c r="A104" s="9"/>
      <c r="B104" s="32" t="s">
        <v>49</v>
      </c>
      <c r="C104" s="27">
        <v>582.43499999999995</v>
      </c>
      <c r="D104" s="27">
        <v>162.19839374</v>
      </c>
      <c r="E104" s="27">
        <v>0</v>
      </c>
      <c r="F104" s="27">
        <v>0</v>
      </c>
      <c r="G104" s="27">
        <v>15.85478073</v>
      </c>
      <c r="H104" s="27"/>
      <c r="I104" s="27">
        <v>2.7221545288315436</v>
      </c>
      <c r="J104" s="26">
        <v>9.7749307896444524</v>
      </c>
      <c r="K104" s="51"/>
      <c r="L104" s="73"/>
    </row>
    <row r="105" spans="1:12" s="12" customFormat="1" ht="12.75">
      <c r="A105" s="9"/>
      <c r="B105" s="32" t="s">
        <v>93</v>
      </c>
      <c r="C105" s="27">
        <v>2360.6090800000002</v>
      </c>
      <c r="D105" s="27">
        <v>51.014908310000003</v>
      </c>
      <c r="E105" s="27">
        <v>0.30941249999999998</v>
      </c>
      <c r="F105" s="27">
        <v>20.302732460000001</v>
      </c>
      <c r="G105" s="27">
        <v>50.816638310000002</v>
      </c>
      <c r="H105" s="27"/>
      <c r="I105" s="27">
        <v>2.1526918090986924</v>
      </c>
      <c r="J105" s="26">
        <v>99.611348904529663</v>
      </c>
      <c r="K105" s="50"/>
      <c r="L105" s="73"/>
    </row>
    <row r="106" spans="1:12" s="12" customFormat="1" ht="12.75">
      <c r="A106" s="9"/>
      <c r="B106" s="31" t="s">
        <v>70</v>
      </c>
      <c r="C106" s="25">
        <v>4435.7109380000002</v>
      </c>
      <c r="D106" s="25">
        <v>498.96190730000001</v>
      </c>
      <c r="E106" s="25">
        <v>0</v>
      </c>
      <c r="F106" s="25">
        <v>0</v>
      </c>
      <c r="G106" s="25">
        <v>96.976745999999991</v>
      </c>
      <c r="H106" s="25"/>
      <c r="I106" s="25">
        <v>2.1862728963967486</v>
      </c>
      <c r="J106" s="42">
        <v>19.435701319317928</v>
      </c>
      <c r="K106" s="50"/>
      <c r="L106" s="73"/>
    </row>
    <row r="107" spans="1:12" s="12" customFormat="1" ht="30" customHeight="1">
      <c r="A107" s="9"/>
      <c r="B107" s="69" t="s">
        <v>50</v>
      </c>
      <c r="C107" s="25">
        <v>1739.2909349999995</v>
      </c>
      <c r="D107" s="25">
        <v>410.81690430000003</v>
      </c>
      <c r="E107" s="25">
        <v>0</v>
      </c>
      <c r="F107" s="25">
        <v>0</v>
      </c>
      <c r="G107" s="25">
        <v>10.795244</v>
      </c>
      <c r="H107" s="25"/>
      <c r="I107" s="25">
        <v>0.62066924990901551</v>
      </c>
      <c r="J107" s="42">
        <v>2.6277506809010824</v>
      </c>
      <c r="K107" s="50"/>
      <c r="L107" s="73"/>
    </row>
    <row r="108" spans="1:12" s="12" customFormat="1" ht="13.5">
      <c r="A108" s="9"/>
      <c r="B108" s="28" t="s">
        <v>139</v>
      </c>
      <c r="C108" s="27">
        <v>1739.2909349999995</v>
      </c>
      <c r="D108" s="27">
        <v>410.81690430000003</v>
      </c>
      <c r="E108" s="27">
        <v>0</v>
      </c>
      <c r="F108" s="27">
        <v>0</v>
      </c>
      <c r="G108" s="27">
        <v>10.795244</v>
      </c>
      <c r="H108" s="27"/>
      <c r="I108" s="27">
        <v>0.62066924990901551</v>
      </c>
      <c r="J108" s="26">
        <v>2.6277506809010824</v>
      </c>
      <c r="K108" s="51"/>
      <c r="L108" s="73"/>
    </row>
    <row r="109" spans="1:12" s="12" customFormat="1" ht="36">
      <c r="A109" s="9"/>
      <c r="B109" s="32" t="s">
        <v>87</v>
      </c>
      <c r="C109" s="27">
        <v>2696.4200030000002</v>
      </c>
      <c r="D109" s="27">
        <v>88.145003000000003</v>
      </c>
      <c r="E109" s="27">
        <v>0</v>
      </c>
      <c r="F109" s="27">
        <v>0</v>
      </c>
      <c r="G109" s="27">
        <v>86.181501999999995</v>
      </c>
      <c r="H109" s="27"/>
      <c r="I109" s="27">
        <v>3.1961453298861318</v>
      </c>
      <c r="J109" s="26">
        <v>97.772419384908289</v>
      </c>
      <c r="K109" s="51"/>
      <c r="L109" s="73"/>
    </row>
    <row r="110" spans="1:12" s="12" customFormat="1" ht="15.75" customHeight="1">
      <c r="A110" s="9"/>
      <c r="B110" s="37" t="s">
        <v>71</v>
      </c>
      <c r="C110" s="46">
        <v>8800</v>
      </c>
      <c r="D110" s="46">
        <v>1824.266566</v>
      </c>
      <c r="E110" s="46">
        <v>697.77021500000001</v>
      </c>
      <c r="F110" s="46">
        <v>1215.6516099999999</v>
      </c>
      <c r="G110" s="46">
        <v>1824.266566</v>
      </c>
      <c r="H110" s="46"/>
      <c r="I110" s="22">
        <v>20.730301886363637</v>
      </c>
      <c r="J110" s="23">
        <v>100</v>
      </c>
      <c r="K110" s="22"/>
      <c r="L110" s="73"/>
    </row>
    <row r="111" spans="1:12" s="12" customFormat="1" ht="21.75" customHeight="1">
      <c r="A111" s="9"/>
      <c r="B111" s="32" t="s">
        <v>88</v>
      </c>
      <c r="C111" s="27">
        <v>8800</v>
      </c>
      <c r="D111" s="27">
        <v>1824.266566</v>
      </c>
      <c r="E111" s="27">
        <v>697.77021500000001</v>
      </c>
      <c r="F111" s="27">
        <v>1215.6516099999999</v>
      </c>
      <c r="G111" s="27">
        <v>1824.266566</v>
      </c>
      <c r="H111" s="27"/>
      <c r="I111" s="27">
        <v>20.730301886363637</v>
      </c>
      <c r="J111" s="26">
        <v>100</v>
      </c>
      <c r="K111" s="51"/>
      <c r="L111" s="73"/>
    </row>
    <row r="112" spans="1:12" s="12" customFormat="1" ht="15.75" customHeight="1">
      <c r="A112" s="9"/>
      <c r="B112" s="37" t="s">
        <v>72</v>
      </c>
      <c r="C112" s="22">
        <v>84855.597026000003</v>
      </c>
      <c r="D112" s="22">
        <v>18476.35953958</v>
      </c>
      <c r="E112" s="22">
        <v>3363.0758416600002</v>
      </c>
      <c r="F112" s="22">
        <v>11431.11384439</v>
      </c>
      <c r="G112" s="22">
        <v>15126.25933479</v>
      </c>
      <c r="H112" s="22"/>
      <c r="I112" s="22">
        <v>17.82588287034887</v>
      </c>
      <c r="J112" s="23">
        <v>81.868180267798834</v>
      </c>
      <c r="K112" s="22"/>
      <c r="L112" s="73"/>
    </row>
    <row r="113" spans="1:12" s="12" customFormat="1" ht="27" customHeight="1">
      <c r="A113" s="9"/>
      <c r="B113" s="32" t="s">
        <v>89</v>
      </c>
      <c r="C113" s="27">
        <v>1477.1</v>
      </c>
      <c r="D113" s="27">
        <v>800</v>
      </c>
      <c r="E113" s="27">
        <v>300</v>
      </c>
      <c r="F113" s="27">
        <v>550</v>
      </c>
      <c r="G113" s="27">
        <v>800</v>
      </c>
      <c r="H113" s="27"/>
      <c r="I113" s="27">
        <v>54.160178728589806</v>
      </c>
      <c r="J113" s="26">
        <v>100</v>
      </c>
      <c r="K113" s="51"/>
      <c r="L113" s="73"/>
    </row>
    <row r="114" spans="1:12" s="12" customFormat="1" ht="27" customHeight="1">
      <c r="A114" s="9"/>
      <c r="B114" s="32" t="s">
        <v>77</v>
      </c>
      <c r="C114" s="27">
        <v>1086.75</v>
      </c>
      <c r="D114" s="27">
        <v>400</v>
      </c>
      <c r="E114" s="27">
        <v>0</v>
      </c>
      <c r="F114" s="27">
        <v>150</v>
      </c>
      <c r="G114" s="27">
        <v>400</v>
      </c>
      <c r="H114" s="27"/>
      <c r="I114" s="27">
        <v>36.80699332873246</v>
      </c>
      <c r="J114" s="26">
        <v>100</v>
      </c>
      <c r="K114" s="51"/>
      <c r="L114" s="73"/>
    </row>
    <row r="115" spans="1:12" s="12" customFormat="1" ht="27" customHeight="1">
      <c r="A115" s="9"/>
      <c r="B115" s="32" t="s">
        <v>114</v>
      </c>
      <c r="C115" s="27">
        <v>1858.86</v>
      </c>
      <c r="D115" s="27">
        <v>723.08</v>
      </c>
      <c r="E115" s="27">
        <v>310</v>
      </c>
      <c r="F115" s="27">
        <v>516.54</v>
      </c>
      <c r="G115" s="27">
        <v>723.08</v>
      </c>
      <c r="H115" s="27"/>
      <c r="I115" s="27">
        <v>38.899110207331375</v>
      </c>
      <c r="J115" s="26">
        <v>100</v>
      </c>
      <c r="K115" s="51"/>
      <c r="L115" s="73"/>
    </row>
    <row r="116" spans="1:12" s="12" customFormat="1" ht="19.5" customHeight="1">
      <c r="A116" s="9"/>
      <c r="B116" s="32" t="s">
        <v>153</v>
      </c>
      <c r="C116" s="27">
        <v>45.088037999999997</v>
      </c>
      <c r="D116" s="27">
        <v>16.314158580000001</v>
      </c>
      <c r="E116" s="27">
        <v>0</v>
      </c>
      <c r="F116" s="27">
        <v>4.2918539999999998E-2</v>
      </c>
      <c r="G116" s="27">
        <v>12.226343349999997</v>
      </c>
      <c r="H116" s="27"/>
      <c r="I116" s="27">
        <v>27.116600970749712</v>
      </c>
      <c r="J116" s="26">
        <v>74.943143957106216</v>
      </c>
      <c r="K116" s="51"/>
      <c r="L116" s="73"/>
    </row>
    <row r="117" spans="1:12" s="12" customFormat="1" ht="12.75">
      <c r="A117" s="9"/>
      <c r="B117" s="32" t="s">
        <v>51</v>
      </c>
      <c r="C117" s="27">
        <v>414.14052400000003</v>
      </c>
      <c r="D117" s="27">
        <v>4.3014869999999998</v>
      </c>
      <c r="E117" s="27">
        <v>0</v>
      </c>
      <c r="F117" s="27">
        <v>2.4222E-2</v>
      </c>
      <c r="G117" s="27">
        <v>2.7126269999999999</v>
      </c>
      <c r="H117" s="27"/>
      <c r="I117" s="27">
        <v>0.65500158588682322</v>
      </c>
      <c r="J117" s="26">
        <v>63.062540930613068</v>
      </c>
      <c r="K117" s="51"/>
      <c r="L117" s="73"/>
    </row>
    <row r="118" spans="1:12" s="12" customFormat="1" ht="16.5" customHeight="1">
      <c r="A118" s="9"/>
      <c r="B118" s="32" t="s">
        <v>52</v>
      </c>
      <c r="C118" s="27">
        <v>525.60594900000001</v>
      </c>
      <c r="D118" s="27">
        <v>16.240062000000002</v>
      </c>
      <c r="E118" s="27">
        <v>0</v>
      </c>
      <c r="F118" s="27">
        <v>1.1932339999999999</v>
      </c>
      <c r="G118" s="27">
        <v>13.710254000000001</v>
      </c>
      <c r="H118" s="27"/>
      <c r="I118" s="27">
        <v>2.6084662903996163</v>
      </c>
      <c r="J118" s="26">
        <v>84.422424003061067</v>
      </c>
      <c r="K118" s="51"/>
      <c r="L118" s="73"/>
    </row>
    <row r="119" spans="1:12" s="12" customFormat="1" ht="21.75" customHeight="1">
      <c r="A119" s="9"/>
      <c r="B119" s="32" t="s">
        <v>53</v>
      </c>
      <c r="C119" s="27">
        <v>300.90870100000001</v>
      </c>
      <c r="D119" s="27">
        <v>49.704075000000003</v>
      </c>
      <c r="E119" s="27">
        <v>0</v>
      </c>
      <c r="F119" s="27">
        <v>34.744607999999999</v>
      </c>
      <c r="G119" s="27">
        <v>39.444175000000001</v>
      </c>
      <c r="H119" s="27"/>
      <c r="I119" s="27">
        <v>13.108353088134864</v>
      </c>
      <c r="J119" s="26">
        <v>79.358030503535176</v>
      </c>
      <c r="K119" s="51"/>
      <c r="L119" s="73"/>
    </row>
    <row r="120" spans="1:12" s="12" customFormat="1" ht="21.75" customHeight="1">
      <c r="A120" s="9"/>
      <c r="B120" s="32" t="s">
        <v>142</v>
      </c>
      <c r="C120" s="27">
        <v>310.58087899999998</v>
      </c>
      <c r="D120" s="27">
        <v>5.2348169999999996</v>
      </c>
      <c r="E120" s="27">
        <v>0</v>
      </c>
      <c r="F120" s="27">
        <v>1.5984529999999999</v>
      </c>
      <c r="G120" s="27">
        <v>2.2276820000000002</v>
      </c>
      <c r="H120" s="27"/>
      <c r="I120" s="27">
        <v>0.71726308688823059</v>
      </c>
      <c r="J120" s="26">
        <v>42.55510746602986</v>
      </c>
      <c r="K120" s="51"/>
      <c r="L120" s="73"/>
    </row>
    <row r="121" spans="1:12" s="12" customFormat="1" ht="21.75" customHeight="1">
      <c r="A121" s="9"/>
      <c r="B121" s="32" t="s">
        <v>49</v>
      </c>
      <c r="C121" s="27">
        <v>1291.837716</v>
      </c>
      <c r="D121" s="27">
        <v>111.532974</v>
      </c>
      <c r="E121" s="27">
        <v>0</v>
      </c>
      <c r="F121" s="27">
        <v>3.7196250000000002</v>
      </c>
      <c r="G121" s="27">
        <v>5.6266499999999997</v>
      </c>
      <c r="H121" s="27"/>
      <c r="I121" s="27">
        <v>0.43555393454699232</v>
      </c>
      <c r="J121" s="26">
        <v>5.044830957345404</v>
      </c>
      <c r="K121" s="51"/>
      <c r="L121" s="73"/>
    </row>
    <row r="122" spans="1:12" s="12" customFormat="1" ht="24" customHeight="1">
      <c r="A122" s="9"/>
      <c r="B122" s="34" t="s">
        <v>44</v>
      </c>
      <c r="C122" s="25">
        <v>36719.053457000002</v>
      </c>
      <c r="D122" s="25">
        <v>6806.828399</v>
      </c>
      <c r="E122" s="25">
        <v>16.171692</v>
      </c>
      <c r="F122" s="25">
        <v>5376.5013529999997</v>
      </c>
      <c r="G122" s="25">
        <v>5547.7847810000003</v>
      </c>
      <c r="H122" s="27"/>
      <c r="I122" s="25">
        <v>15.108735816125424</v>
      </c>
      <c r="J122" s="42">
        <v>81.503226698281878</v>
      </c>
      <c r="K122" s="51"/>
      <c r="L122" s="73"/>
    </row>
    <row r="123" spans="1:12" s="12" customFormat="1" ht="21.75" customHeight="1">
      <c r="A123" s="9"/>
      <c r="B123" s="62" t="s">
        <v>44</v>
      </c>
      <c r="C123" s="27">
        <v>36177.676847000002</v>
      </c>
      <c r="D123" s="27">
        <v>6729.3631029999997</v>
      </c>
      <c r="E123" s="27">
        <v>0</v>
      </c>
      <c r="F123" s="27">
        <v>5340.1245730000001</v>
      </c>
      <c r="G123" s="27">
        <v>5489.818773</v>
      </c>
      <c r="H123" s="27"/>
      <c r="I123" s="27">
        <v>15.174602825430561</v>
      </c>
      <c r="J123" s="26">
        <v>81.580064695165561</v>
      </c>
      <c r="K123" s="51"/>
      <c r="L123" s="73"/>
    </row>
    <row r="124" spans="1:12" s="12" customFormat="1" ht="12.75">
      <c r="A124" s="9"/>
      <c r="B124" s="62" t="s">
        <v>84</v>
      </c>
      <c r="C124" s="27">
        <v>509.270355</v>
      </c>
      <c r="D124" s="27">
        <v>72.170878999999999</v>
      </c>
      <c r="E124" s="27">
        <v>15.364869000000001</v>
      </c>
      <c r="F124" s="27">
        <v>34.223246000000003</v>
      </c>
      <c r="G124" s="27">
        <v>54.870747999999999</v>
      </c>
      <c r="H124" s="27"/>
      <c r="I124" s="27">
        <v>10.774384854975507</v>
      </c>
      <c r="J124" s="26">
        <v>76.028931281272051</v>
      </c>
      <c r="K124" s="51"/>
      <c r="L124" s="73"/>
    </row>
    <row r="125" spans="1:12" s="12" customFormat="1" ht="12.75">
      <c r="A125" s="9"/>
      <c r="B125" s="62" t="s">
        <v>95</v>
      </c>
      <c r="C125" s="27">
        <v>32.106254999999997</v>
      </c>
      <c r="D125" s="27">
        <v>5.2944170000000002</v>
      </c>
      <c r="E125" s="27">
        <v>0.80682299999999996</v>
      </c>
      <c r="F125" s="27">
        <v>2.1535340000000001</v>
      </c>
      <c r="G125" s="27">
        <v>3.0952600000000001</v>
      </c>
      <c r="H125" s="27"/>
      <c r="I125" s="27">
        <v>9.6406759368229036</v>
      </c>
      <c r="J125" s="26">
        <v>58.462716480398122</v>
      </c>
      <c r="K125" s="51"/>
      <c r="L125" s="73"/>
    </row>
    <row r="126" spans="1:12" s="12" customFormat="1" ht="23.25" customHeight="1">
      <c r="A126" s="9"/>
      <c r="B126" s="32" t="s">
        <v>55</v>
      </c>
      <c r="C126" s="27">
        <v>4224.8765030000004</v>
      </c>
      <c r="D126" s="27">
        <v>1495.7230770000001</v>
      </c>
      <c r="E126" s="27">
        <v>598</v>
      </c>
      <c r="F126" s="27">
        <v>1203.8034</v>
      </c>
      <c r="G126" s="27">
        <v>1322.1682069999999</v>
      </c>
      <c r="H126" s="27"/>
      <c r="I126" s="27">
        <v>31.294836809103288</v>
      </c>
      <c r="J126" s="26">
        <v>88.396590741375576</v>
      </c>
      <c r="K126" s="51"/>
      <c r="L126" s="73"/>
    </row>
    <row r="127" spans="1:12" s="12" customFormat="1" ht="54.75" customHeight="1">
      <c r="A127" s="9"/>
      <c r="B127" s="32" t="s">
        <v>144</v>
      </c>
      <c r="C127" s="27">
        <v>258.41299099999998</v>
      </c>
      <c r="D127" s="27">
        <v>2.0592090000000001</v>
      </c>
      <c r="E127" s="27">
        <v>0</v>
      </c>
      <c r="F127" s="27">
        <v>0.799369</v>
      </c>
      <c r="G127" s="27">
        <v>1.0929489999999999</v>
      </c>
      <c r="H127" s="27"/>
      <c r="I127" s="27">
        <v>0.42294661571406833</v>
      </c>
      <c r="J127" s="26">
        <v>53.076156912678606</v>
      </c>
      <c r="K127" s="51"/>
      <c r="L127" s="73"/>
    </row>
    <row r="128" spans="1:12" s="12" customFormat="1" ht="30.75" customHeight="1">
      <c r="A128" s="9"/>
      <c r="B128" s="32" t="s">
        <v>45</v>
      </c>
      <c r="C128" s="27">
        <v>3547.5883699999999</v>
      </c>
      <c r="D128" s="27">
        <v>614.79221600000005</v>
      </c>
      <c r="E128" s="27">
        <v>0.7</v>
      </c>
      <c r="F128" s="27">
        <v>266.14266900000001</v>
      </c>
      <c r="G128" s="27">
        <v>538.38215200000002</v>
      </c>
      <c r="H128" s="27"/>
      <c r="I128" s="27">
        <v>15.176003973651545</v>
      </c>
      <c r="J128" s="26">
        <v>87.571400220851203</v>
      </c>
      <c r="K128" s="51"/>
      <c r="L128" s="73"/>
    </row>
    <row r="129" spans="1:12" s="12" customFormat="1" ht="23.25" customHeight="1">
      <c r="A129" s="9"/>
      <c r="B129" s="32" t="s">
        <v>115</v>
      </c>
      <c r="C129" s="27">
        <v>26000.944705999998</v>
      </c>
      <c r="D129" s="27">
        <v>7139.1037130000004</v>
      </c>
      <c r="E129" s="27">
        <v>2125.835869</v>
      </c>
      <c r="F129" s="27">
        <v>3299.2587149999999</v>
      </c>
      <c r="G129" s="27">
        <v>5556.2799990000003</v>
      </c>
      <c r="H129" s="27"/>
      <c r="I129" s="27">
        <v>21.369531229831924</v>
      </c>
      <c r="J129" s="26">
        <v>77.828817487022278</v>
      </c>
      <c r="K129" s="51"/>
      <c r="L129" s="73"/>
    </row>
    <row r="130" spans="1:12" s="12" customFormat="1" ht="24" customHeight="1">
      <c r="A130" s="9"/>
      <c r="B130" s="32" t="s">
        <v>56</v>
      </c>
      <c r="C130" s="27">
        <v>6631.3941649999997</v>
      </c>
      <c r="D130" s="27">
        <v>251.96333799999999</v>
      </c>
      <c r="E130" s="27">
        <v>0</v>
      </c>
      <c r="F130" s="27">
        <v>12.066445</v>
      </c>
      <c r="G130" s="27">
        <v>123.79171100000001</v>
      </c>
      <c r="H130" s="27"/>
      <c r="I130" s="27">
        <v>1.8667524191724776</v>
      </c>
      <c r="J130" s="26">
        <v>49.130842599013356</v>
      </c>
      <c r="K130" s="51"/>
      <c r="L130" s="73"/>
    </row>
    <row r="131" spans="1:12" s="12" customFormat="1" ht="27" customHeight="1">
      <c r="A131" s="9"/>
      <c r="B131" s="34" t="s">
        <v>57</v>
      </c>
      <c r="C131" s="25">
        <v>162.455027</v>
      </c>
      <c r="D131" s="25">
        <v>39.482013999999999</v>
      </c>
      <c r="E131" s="25">
        <v>12.368280660000002</v>
      </c>
      <c r="F131" s="25">
        <v>14.678832849999999</v>
      </c>
      <c r="G131" s="25">
        <v>37.731804440000005</v>
      </c>
      <c r="H131" s="25"/>
      <c r="I131" s="25">
        <v>23.225999919349992</v>
      </c>
      <c r="J131" s="42">
        <v>95.567071223874251</v>
      </c>
      <c r="K131" s="50"/>
      <c r="L131" s="73"/>
    </row>
    <row r="132" spans="1:12" s="12" customFormat="1" ht="18.75" customHeight="1">
      <c r="A132" s="9"/>
      <c r="B132" s="28" t="s">
        <v>54</v>
      </c>
      <c r="C132" s="27">
        <v>11.180425</v>
      </c>
      <c r="D132" s="27">
        <v>2.6775500000000001</v>
      </c>
      <c r="E132" s="27">
        <v>0.78650966</v>
      </c>
      <c r="F132" s="27">
        <v>1.1935903999999999</v>
      </c>
      <c r="G132" s="27">
        <v>2.6742684400000001</v>
      </c>
      <c r="H132" s="27"/>
      <c r="I132" s="27">
        <v>23.919201998135133</v>
      </c>
      <c r="J132" s="58">
        <v>99.877441691098198</v>
      </c>
      <c r="K132" s="51"/>
      <c r="L132" s="73"/>
    </row>
    <row r="133" spans="1:12" s="12" customFormat="1" ht="24">
      <c r="A133" s="9"/>
      <c r="B133" s="28" t="s">
        <v>14</v>
      </c>
      <c r="C133" s="27">
        <v>0.509911</v>
      </c>
      <c r="D133" s="27">
        <v>0.105991</v>
      </c>
      <c r="E133" s="27">
        <v>2.6858E-2</v>
      </c>
      <c r="F133" s="27">
        <v>6.4021449999999994E-2</v>
      </c>
      <c r="G133" s="27">
        <v>0.105991</v>
      </c>
      <c r="H133" s="27"/>
      <c r="I133" s="27">
        <v>20.786176411177635</v>
      </c>
      <c r="J133" s="26">
        <v>100</v>
      </c>
      <c r="K133" s="51"/>
      <c r="L133" s="73"/>
    </row>
    <row r="134" spans="1:12" s="12" customFormat="1" ht="29.25" customHeight="1">
      <c r="A134" s="9"/>
      <c r="B134" s="28" t="s">
        <v>58</v>
      </c>
      <c r="C134" s="27">
        <v>150.764691</v>
      </c>
      <c r="D134" s="27">
        <v>36.698473</v>
      </c>
      <c r="E134" s="27">
        <v>11.554913000000001</v>
      </c>
      <c r="F134" s="27">
        <v>13.421220999999999</v>
      </c>
      <c r="G134" s="27">
        <v>34.951545000000003</v>
      </c>
      <c r="H134" s="27"/>
      <c r="I134" s="27">
        <v>23.182845245907082</v>
      </c>
      <c r="J134" s="56">
        <v>95.239780140170964</v>
      </c>
      <c r="K134" s="51"/>
      <c r="L134" s="73"/>
    </row>
    <row r="135" spans="1:12" s="12" customFormat="1" ht="24">
      <c r="A135" s="9"/>
      <c r="B135" s="21" t="s">
        <v>73</v>
      </c>
      <c r="C135" s="22">
        <v>66536.966244209048</v>
      </c>
      <c r="D135" s="22">
        <v>19285.472394419998</v>
      </c>
      <c r="E135" s="22">
        <v>6425.5486461399996</v>
      </c>
      <c r="F135" s="22">
        <v>12855.51052028</v>
      </c>
      <c r="G135" s="22">
        <v>19285.472394419998</v>
      </c>
      <c r="H135" s="22"/>
      <c r="I135" s="22">
        <v>28.98459831131613</v>
      </c>
      <c r="J135" s="23">
        <v>100</v>
      </c>
      <c r="K135" s="22"/>
      <c r="L135" s="73"/>
    </row>
    <row r="136" spans="1:12" s="12" customFormat="1" ht="30" customHeight="1">
      <c r="A136" s="9"/>
      <c r="B136" s="34" t="s">
        <v>118</v>
      </c>
      <c r="C136" s="25">
        <v>53090.815000000002</v>
      </c>
      <c r="D136" s="25">
        <v>15927.244509</v>
      </c>
      <c r="E136" s="25">
        <v>5309.0815030000003</v>
      </c>
      <c r="F136" s="25">
        <v>10618.163006000001</v>
      </c>
      <c r="G136" s="25">
        <v>15927.244509</v>
      </c>
      <c r="H136" s="25"/>
      <c r="I136" s="25">
        <v>30.000000016952082</v>
      </c>
      <c r="J136" s="42">
        <v>100</v>
      </c>
      <c r="K136" s="50"/>
      <c r="L136" s="73"/>
    </row>
    <row r="137" spans="1:12" s="12" customFormat="1" ht="30.75" customHeight="1">
      <c r="A137" s="9"/>
      <c r="B137" s="28" t="s">
        <v>98</v>
      </c>
      <c r="C137" s="27">
        <v>6434.6067780000003</v>
      </c>
      <c r="D137" s="27">
        <v>1930.3820459999999</v>
      </c>
      <c r="E137" s="27">
        <v>643.46068200000002</v>
      </c>
      <c r="F137" s="27">
        <v>1286.921364</v>
      </c>
      <c r="G137" s="27">
        <v>1930.3820459999999</v>
      </c>
      <c r="H137" s="27"/>
      <c r="I137" s="27">
        <v>30.000000195816156</v>
      </c>
      <c r="J137" s="26">
        <v>100</v>
      </c>
      <c r="K137" s="51"/>
      <c r="L137" s="73"/>
    </row>
    <row r="138" spans="1:12" s="12" customFormat="1" ht="32.25" customHeight="1">
      <c r="A138" s="9"/>
      <c r="B138" s="28" t="s">
        <v>99</v>
      </c>
      <c r="C138" s="27">
        <v>46656.208222000001</v>
      </c>
      <c r="D138" s="27">
        <v>13996.862462999999</v>
      </c>
      <c r="E138" s="27">
        <v>4665.6208210000004</v>
      </c>
      <c r="F138" s="27">
        <v>9331.2416420000009</v>
      </c>
      <c r="G138" s="27">
        <v>13996.862462999999</v>
      </c>
      <c r="H138" s="27"/>
      <c r="I138" s="27">
        <v>29.999999992283982</v>
      </c>
      <c r="J138" s="26">
        <v>100</v>
      </c>
      <c r="K138" s="51"/>
      <c r="L138" s="73"/>
    </row>
    <row r="139" spans="1:12" s="12" customFormat="1" ht="17.25" customHeight="1">
      <c r="A139" s="9"/>
      <c r="B139" s="32" t="s">
        <v>116</v>
      </c>
      <c r="C139" s="27">
        <v>5536.747343209051</v>
      </c>
      <c r="D139" s="27">
        <v>1384.1868364199995</v>
      </c>
      <c r="E139" s="27">
        <v>461.39561213999986</v>
      </c>
      <c r="F139" s="27">
        <v>922.79122427999971</v>
      </c>
      <c r="G139" s="27">
        <v>1384.1868364199995</v>
      </c>
      <c r="H139" s="27"/>
      <c r="I139" s="27">
        <v>25.000000011157031</v>
      </c>
      <c r="J139" s="26">
        <v>100</v>
      </c>
      <c r="K139" s="51"/>
      <c r="L139" s="73"/>
    </row>
    <row r="140" spans="1:12" s="12" customFormat="1" ht="16.5" customHeight="1">
      <c r="A140" s="9"/>
      <c r="B140" s="32" t="s">
        <v>108</v>
      </c>
      <c r="C140" s="27">
        <v>7909.4039009999997</v>
      </c>
      <c r="D140" s="27">
        <v>1974.0410489999999</v>
      </c>
      <c r="E140" s="27">
        <v>655.07153100000005</v>
      </c>
      <c r="F140" s="27">
        <v>1314.55629</v>
      </c>
      <c r="G140" s="27">
        <v>1974.0410489999999</v>
      </c>
      <c r="H140" s="27"/>
      <c r="I140" s="27">
        <v>24.958152013837836</v>
      </c>
      <c r="J140" s="26">
        <v>100</v>
      </c>
      <c r="K140" s="51"/>
      <c r="L140" s="73"/>
    </row>
    <row r="141" spans="1:12" s="12" customFormat="1" ht="9.75" customHeight="1" thickBot="1">
      <c r="A141" s="9"/>
      <c r="B141" s="47"/>
      <c r="C141" s="48"/>
      <c r="D141" s="48"/>
      <c r="E141" s="48"/>
      <c r="F141" s="48"/>
      <c r="G141" s="48"/>
      <c r="H141" s="48"/>
      <c r="I141" s="49"/>
      <c r="J141" s="49"/>
      <c r="K141" s="52"/>
      <c r="L141" s="73"/>
    </row>
    <row r="142" spans="1:12" s="12" customFormat="1" ht="13.5" customHeight="1">
      <c r="A142" s="9"/>
      <c r="B142" s="81" t="s">
        <v>83</v>
      </c>
      <c r="C142" s="81"/>
      <c r="D142" s="81"/>
      <c r="E142" s="81"/>
      <c r="F142" s="81"/>
      <c r="G142" s="81"/>
      <c r="H142" s="81"/>
      <c r="I142" s="81"/>
      <c r="J142" s="81"/>
      <c r="K142" s="81"/>
      <c r="L142" s="73"/>
    </row>
    <row r="143" spans="1:12" s="12" customFormat="1" ht="17.25" customHeight="1">
      <c r="A143" s="9"/>
      <c r="B143" s="67" t="s">
        <v>146</v>
      </c>
      <c r="C143" s="66"/>
      <c r="D143" s="66"/>
      <c r="E143" s="66"/>
      <c r="F143" s="66"/>
      <c r="G143" s="66"/>
      <c r="H143" s="66"/>
      <c r="I143" s="66"/>
      <c r="J143" s="66"/>
      <c r="K143" s="66"/>
      <c r="L143" s="73"/>
    </row>
    <row r="144" spans="1:12" s="60" customFormat="1" ht="25.5" customHeight="1">
      <c r="A144" s="5"/>
      <c r="B144" s="80" t="s">
        <v>62</v>
      </c>
      <c r="C144" s="80"/>
      <c r="D144" s="80"/>
      <c r="E144" s="80"/>
      <c r="F144" s="80"/>
      <c r="G144" s="80"/>
      <c r="H144" s="80"/>
      <c r="I144" s="80"/>
      <c r="J144" s="80"/>
      <c r="K144" s="82"/>
      <c r="L144" s="73"/>
    </row>
    <row r="145" spans="1:12" s="60" customFormat="1" ht="16.5" customHeight="1">
      <c r="A145" s="5"/>
      <c r="B145" s="83" t="s">
        <v>81</v>
      </c>
      <c r="C145" s="83"/>
      <c r="D145" s="83"/>
      <c r="E145" s="83"/>
      <c r="F145" s="83"/>
      <c r="G145" s="83"/>
      <c r="H145" s="83"/>
      <c r="I145" s="83"/>
      <c r="J145" s="83"/>
      <c r="K145" s="83"/>
      <c r="L145" s="73"/>
    </row>
    <row r="146" spans="1:12" s="60" customFormat="1" ht="30" customHeight="1">
      <c r="A146" s="5"/>
      <c r="B146" s="80" t="s">
        <v>147</v>
      </c>
      <c r="C146" s="80"/>
      <c r="D146" s="80"/>
      <c r="E146" s="80"/>
      <c r="F146" s="80"/>
      <c r="G146" s="80"/>
      <c r="H146" s="80"/>
      <c r="I146" s="80"/>
      <c r="J146" s="80"/>
      <c r="K146" s="80"/>
      <c r="L146" s="73"/>
    </row>
    <row r="147" spans="1:12" s="60" customFormat="1" ht="43.5" customHeight="1">
      <c r="A147" s="5"/>
      <c r="B147" s="80" t="s">
        <v>125</v>
      </c>
      <c r="C147" s="80"/>
      <c r="D147" s="80"/>
      <c r="E147" s="80"/>
      <c r="F147" s="80"/>
      <c r="G147" s="80"/>
      <c r="H147" s="80"/>
      <c r="I147" s="80"/>
      <c r="J147" s="80"/>
      <c r="K147" s="80"/>
      <c r="L147" s="73"/>
    </row>
    <row r="148" spans="1:12" s="60" customFormat="1" ht="16.5" customHeight="1">
      <c r="A148" s="5"/>
      <c r="B148" s="80" t="s">
        <v>129</v>
      </c>
      <c r="C148" s="80"/>
      <c r="D148" s="80"/>
      <c r="E148" s="80"/>
      <c r="F148" s="80"/>
      <c r="G148" s="80"/>
      <c r="H148" s="80"/>
      <c r="I148" s="80"/>
      <c r="J148" s="80"/>
      <c r="K148" s="80"/>
      <c r="L148" s="73"/>
    </row>
    <row r="149" spans="1:12" s="60" customFormat="1" ht="16.5" customHeight="1">
      <c r="A149" s="5"/>
      <c r="B149" s="80" t="s">
        <v>126</v>
      </c>
      <c r="C149" s="80"/>
      <c r="D149" s="80"/>
      <c r="E149" s="80"/>
      <c r="F149" s="80"/>
      <c r="G149" s="80"/>
      <c r="H149" s="80"/>
      <c r="I149" s="80"/>
      <c r="J149" s="80"/>
      <c r="K149" s="80"/>
      <c r="L149" s="73"/>
    </row>
    <row r="150" spans="1:12" s="60" customFormat="1" ht="16.5" customHeight="1">
      <c r="A150" s="5"/>
      <c r="B150" s="80" t="s">
        <v>130</v>
      </c>
      <c r="C150" s="80"/>
      <c r="D150" s="80"/>
      <c r="E150" s="80"/>
      <c r="F150" s="80"/>
      <c r="G150" s="80"/>
      <c r="H150" s="80"/>
      <c r="I150" s="80"/>
      <c r="J150" s="80"/>
      <c r="K150" s="80"/>
      <c r="L150" s="73"/>
    </row>
    <row r="151" spans="1:12" s="60" customFormat="1" ht="16.5" customHeight="1">
      <c r="A151" s="5"/>
      <c r="B151" s="80" t="s">
        <v>127</v>
      </c>
      <c r="C151" s="80"/>
      <c r="D151" s="80"/>
      <c r="E151" s="80"/>
      <c r="F151" s="80"/>
      <c r="G151" s="80"/>
      <c r="H151" s="80"/>
      <c r="I151" s="80"/>
      <c r="J151" s="80"/>
      <c r="K151" s="80"/>
      <c r="L151" s="73"/>
    </row>
    <row r="152" spans="1:12" s="60" customFormat="1" ht="75.75" customHeight="1">
      <c r="A152" s="5"/>
      <c r="B152" s="80" t="s">
        <v>133</v>
      </c>
      <c r="C152" s="80"/>
      <c r="D152" s="80"/>
      <c r="E152" s="80"/>
      <c r="F152" s="80"/>
      <c r="G152" s="80"/>
      <c r="H152" s="80"/>
      <c r="I152" s="80"/>
      <c r="J152" s="80"/>
      <c r="K152" s="80"/>
      <c r="L152" s="73"/>
    </row>
    <row r="153" spans="1:12" s="60" customFormat="1" ht="13.5" customHeight="1">
      <c r="A153" s="5"/>
      <c r="B153" s="83" t="s">
        <v>140</v>
      </c>
      <c r="C153" s="83"/>
      <c r="D153" s="83"/>
      <c r="E153" s="83"/>
      <c r="F153" s="83"/>
      <c r="G153" s="83"/>
      <c r="H153" s="83"/>
      <c r="I153" s="83"/>
      <c r="J153" s="83"/>
      <c r="K153" s="83"/>
      <c r="L153" s="73"/>
    </row>
    <row r="154" spans="1:12" s="60" customFormat="1" ht="13.5" customHeight="1">
      <c r="A154" s="5"/>
      <c r="B154" s="83" t="s">
        <v>141</v>
      </c>
      <c r="C154" s="83"/>
      <c r="D154" s="83"/>
      <c r="E154" s="83"/>
      <c r="F154" s="83"/>
      <c r="G154" s="83"/>
      <c r="H154" s="83"/>
      <c r="I154" s="83"/>
      <c r="J154" s="83"/>
      <c r="K154" s="83"/>
      <c r="L154" s="73"/>
    </row>
    <row r="155" spans="1:12" s="60" customFormat="1" ht="39.75" customHeight="1">
      <c r="A155" s="5"/>
      <c r="B155" s="80" t="s">
        <v>143</v>
      </c>
      <c r="C155" s="80"/>
      <c r="D155" s="80"/>
      <c r="E155" s="80"/>
      <c r="F155" s="80"/>
      <c r="G155" s="80"/>
      <c r="H155" s="80"/>
      <c r="I155" s="80"/>
      <c r="J155" s="80"/>
      <c r="K155" s="82"/>
      <c r="L155" s="73"/>
    </row>
    <row r="156" spans="1:12" s="60" customFormat="1" ht="30.75" customHeight="1">
      <c r="A156" s="5"/>
      <c r="B156" s="83" t="s">
        <v>145</v>
      </c>
      <c r="C156" s="83"/>
      <c r="D156" s="83"/>
      <c r="E156" s="83"/>
      <c r="F156" s="83"/>
      <c r="G156" s="83"/>
      <c r="H156" s="83"/>
      <c r="I156" s="83"/>
      <c r="J156" s="83"/>
      <c r="K156" s="83"/>
      <c r="L156" s="73"/>
    </row>
    <row r="157" spans="1:12" s="60" customFormat="1" ht="13.5" customHeight="1">
      <c r="A157" s="5"/>
      <c r="B157" s="94" t="s">
        <v>63</v>
      </c>
      <c r="C157" s="94"/>
      <c r="D157" s="94"/>
      <c r="E157" s="94"/>
      <c r="F157" s="94"/>
      <c r="G157" s="94"/>
      <c r="H157" s="94"/>
      <c r="I157" s="94"/>
      <c r="J157" s="94"/>
      <c r="K157" s="59"/>
      <c r="L157" s="76"/>
    </row>
    <row r="158" spans="1:12" s="12" customFormat="1" ht="12.75">
      <c r="L158" s="77"/>
    </row>
    <row r="159" spans="1:12" s="12" customFormat="1" ht="12.75">
      <c r="L159" s="77"/>
    </row>
    <row r="160" spans="1:12" s="12" customFormat="1" ht="12.75">
      <c r="C160" s="12">
        <v>349778.09402224905</v>
      </c>
      <c r="D160" s="12">
        <v>64376.573110529993</v>
      </c>
      <c r="E160" s="12">
        <v>11343.11709776</v>
      </c>
      <c r="F160" s="12">
        <v>33688.340509103145</v>
      </c>
      <c r="G160" s="12">
        <v>60572.521358037135</v>
      </c>
      <c r="I160" s="12">
        <v>17.317414210103212</v>
      </c>
      <c r="J160" s="12">
        <v>94.090937791979741</v>
      </c>
      <c r="L160" s="77"/>
    </row>
    <row r="161" spans="3:12" s="12" customFormat="1" ht="12.75">
      <c r="C161" s="68">
        <f t="shared" ref="C161:J161" si="0">+C9-C160</f>
        <v>-15574.346141000045</v>
      </c>
      <c r="D161" s="68">
        <f t="shared" si="0"/>
        <v>1625.5075759199972</v>
      </c>
      <c r="E161" s="68">
        <f t="shared" si="0"/>
        <v>1008.2028562899995</v>
      </c>
      <c r="F161" s="68">
        <f t="shared" si="0"/>
        <v>1178.8358405528561</v>
      </c>
      <c r="G161" s="68">
        <f t="shared" si="0"/>
        <v>-890.03412197713624</v>
      </c>
      <c r="H161" s="68">
        <f t="shared" si="0"/>
        <v>0</v>
      </c>
      <c r="I161" s="68">
        <f t="shared" si="0"/>
        <v>0.54070007330293635</v>
      </c>
      <c r="J161" s="68">
        <f t="shared" si="0"/>
        <v>-3.6657775313690308</v>
      </c>
      <c r="L161" s="77"/>
    </row>
    <row r="162" spans="3:12" s="12" customFormat="1" ht="12.75">
      <c r="L162" s="77"/>
    </row>
    <row r="163" spans="3:12" s="12" customFormat="1" ht="12.75">
      <c r="L163" s="77"/>
    </row>
    <row r="164" spans="3:12" s="12" customFormat="1" ht="12.75">
      <c r="L164" s="77"/>
    </row>
    <row r="165" spans="3:12" s="12" customFormat="1" ht="12.75">
      <c r="L165" s="77"/>
    </row>
    <row r="166" spans="3:12" s="12" customFormat="1" ht="12.75">
      <c r="L166" s="77"/>
    </row>
    <row r="167" spans="3:12" s="12" customFormat="1" ht="12.75">
      <c r="L167" s="77"/>
    </row>
    <row r="168" spans="3:12" s="12" customFormat="1" ht="12.75">
      <c r="L168" s="77"/>
    </row>
    <row r="169" spans="3:12" s="12" customFormat="1" ht="12.75">
      <c r="L169" s="77"/>
    </row>
    <row r="170" spans="3:12" s="12" customFormat="1" ht="12.75">
      <c r="L170" s="77"/>
    </row>
    <row r="171" spans="3:12" s="12" customFormat="1" ht="12.75">
      <c r="L171" s="77"/>
    </row>
  </sheetData>
  <mergeCells count="29">
    <mergeCell ref="B154:K154"/>
    <mergeCell ref="B153:K153"/>
    <mergeCell ref="B157:J157"/>
    <mergeCell ref="B155:K155"/>
    <mergeCell ref="B156:K156"/>
    <mergeCell ref="B3:I3"/>
    <mergeCell ref="B4:I4"/>
    <mergeCell ref="B5:I5"/>
    <mergeCell ref="B6:B8"/>
    <mergeCell ref="C6:C8"/>
    <mergeCell ref="D6:D8"/>
    <mergeCell ref="I6:J6"/>
    <mergeCell ref="E7:E8"/>
    <mergeCell ref="F7:F8"/>
    <mergeCell ref="E6:G6"/>
    <mergeCell ref="I7:I8"/>
    <mergeCell ref="J7:J8"/>
    <mergeCell ref="G7:G8"/>
    <mergeCell ref="L93:L100"/>
    <mergeCell ref="B151:K151"/>
    <mergeCell ref="B152:K152"/>
    <mergeCell ref="B147:K147"/>
    <mergeCell ref="B148:K148"/>
    <mergeCell ref="B149:K149"/>
    <mergeCell ref="B150:K150"/>
    <mergeCell ref="B142:K142"/>
    <mergeCell ref="B144:K144"/>
    <mergeCell ref="B145:K145"/>
    <mergeCell ref="B146:K146"/>
  </mergeCells>
  <printOptions horizontalCentered="1"/>
  <pageMargins left="0" right="0" top="0.59055118110236227" bottom="0.39370078740157483" header="0" footer="0"/>
  <pageSetup scale="75" orientation="portrait" r:id="rId1"/>
  <headerFooter alignWithMargins="0">
    <oddFoote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Anexo</vt:lpstr>
      <vt:lpstr>Anexo!Área_de_impresión</vt:lpstr>
      <vt:lpstr>Anexo!Títulos_a_imprimir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socorro_elizalde</dc:creator>
  <cp:lastModifiedBy>sirenia_antolin</cp:lastModifiedBy>
  <cp:lastPrinted>2013-04-26T20:16:38Z</cp:lastPrinted>
  <dcterms:created xsi:type="dcterms:W3CDTF">2009-03-18T18:06:55Z</dcterms:created>
  <dcterms:modified xsi:type="dcterms:W3CDTF">2013-04-30T17:45:57Z</dcterms:modified>
</cp:coreProperties>
</file>