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1315" windowHeight="9780" activeTab="1"/>
  </bookViews>
  <sheets>
    <sheet name="Portada" sheetId="1" r:id="rId1"/>
    <sheet name="Nacional" sheetId="2" r:id="rId2"/>
  </sheets>
  <definedNames>
    <definedName name="_xlnm.Print_Area" localSheetId="1">Nacional!$B$1:$V$679</definedName>
    <definedName name="_xlnm.Print_Area" localSheetId="0">Portada!$B$1:$AD$68</definedName>
    <definedName name="_xlnm.Print_Titles" localSheetId="1">Nacional!$1:$4</definedName>
    <definedName name="_xlnm.Print_Titles" localSheetId="0">Portada!$1:$4</definedName>
  </definedNames>
  <calcPr calcId="145621"/>
</workbook>
</file>

<file path=xl/calcChain.xml><?xml version="1.0" encoding="utf-8"?>
<calcChain xmlns="http://schemas.openxmlformats.org/spreadsheetml/2006/main">
  <c r="U11" i="2" l="1"/>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4" i="2"/>
  <c r="U355" i="2"/>
</calcChain>
</file>

<file path=xl/sharedStrings.xml><?xml version="1.0" encoding="utf-8"?>
<sst xmlns="http://schemas.openxmlformats.org/spreadsheetml/2006/main" count="465" uniqueCount="134">
  <si>
    <t xml:space="preserve">I-002 - FASSA
</t>
  </si>
  <si>
    <t>Programas presupuestarios cuya MIR se incluye en el reporte</t>
  </si>
  <si>
    <t>33
Aportaciones Federales para Entidades Federativas y Municipios</t>
  </si>
  <si>
    <t>Cuarto Trimestre 2013</t>
  </si>
  <si>
    <t>Informes sobre la Situación Económica,
las Finanzas Públicas y la Deuda Pública</t>
  </si>
  <si>
    <r>
      <t xml:space="preserve">Porcentaje de nacidos vivos de madres atendidas por personal medico
</t>
    </r>
    <r>
      <rPr>
        <sz val="10"/>
        <rFont val="Soberana Sans"/>
        <family val="2"/>
      </rPr>
      <t xml:space="preserve">15 - MÉXICO  El indicador refleja el acumulado anual de cumplimiento, y se encuentra dentro del rango de cumplimiento esperado, ya que depende de la demanda del servicio.
24 - SAN LUIS POTOSÍ  Aproximadamente un 3% sigue siendo atendido por parteras tradicionales y personal autorizado por los Servicios de Salud dadas las condiciones de marginación de algunas comunidades y constumbre de la población.
13 - HIDALGO  El proceso de certificación considera acciones de los programas de acción que contribuyen en el cumplimiento los criterios establecidos para la certificación de comunidades como saludables, durante el 2013 se realizaron actividades dirigidas a la persona y a la comunidad no obstante en once localidades no se alcanzaron los estándares establecidos por la federación y por ello el staf Jurisdiccional no avaló la certificación, sin embargo se continúan reforzando las actividades que favorecen el mejoramiento de las condiciones de salud de la población. EL NUMERADOR SE OBTIENE DE LOS NACIMIENTOS ATENDIDOS EN LAS UNIDADES MEDICAS Y EL DENOMINADOR TOTAL DE LOS NACIDOS VIVOS POR SEMANAS DE GESTACION
12 - GUERRERO  DATOS AL CIERRE DEL CUARTO TRIMESTRE DEL EJERCICIO 2013.
01 - AGUASCALIENTES  El denominador refiere una estimación de nacidos vivos de madres sin seguridad social.
14 - JALISCO  SE CUMPLE CON LA META ANUAL PLANEADA
20 - OAXACA  Datos preliminares al 30 de Noviembre de 2013 registrados en el SIS
23 - QUINTANA ROO  INFORMACIÓN PRELIMINAR AL CIERRE 2013 DE LOS SISTEMAS OFICIALES DE INFORMACIÓN
16 - MICHOACÁN DE OCAMPO  No se logro la meta planeada
22 - QUERÉTARO ARTEAGA  Meta alcanzada, los datos son proporcionados en SINAC (Los datos del mes de diciembre son preliminares)
31 - YUCATÁN  El 4%  de los nacimientos registrados ocurrieron en unidades médicas de 1er nivel, atendidos por parteras o en forma fortuita, son alrededor de 701 nacimientos. Aunque no se logró la meta planeada, el porcentaje se encuentra dentro de rangos esperados.
21 - PUEBLA  Observación del 3er trimestre: La meta de nac. vivos esperados anual  es de 51744 con el 100%, al mes de septiembre el numerador es 34325 y el denominador es 38812 
03 - BAJA CALIFORNIA SUR  Cálculo realizado con datos de las atenciones prestadas por las unidades del Instituto de Servicios de Salud registradas en el SINAC en el último trimestre. Cifras preliminares del SINAC.
06 - COLIMA  Se cumplió la meta 
27 - TABASCO  Al cierre  2013 se observa concordancia entre la proporción que guardan las metas planeadas y el avance, aun al considerar que la proyección de metas  por arriba del 99% en los cuatro trimestres.  La meta alcanzada se encuentra en el rango esperado tal como lo define el  histórico del indicador entre 2008 y 2012, observando los siguientes porcentajes en: 2008 con 91.3%; 2009  con 92.2%: 2010 con 92.6%;  2011 con 93.5%; y 2012 con 94.5%, en base ala información de la Dirección General de Información en Salud/Secretaria de Salud y registros de  SINAC 1998-2012. 
28 - TAMAULIPAS  SE ESTIMO EL RESULTADO DEL MES DE DICIEMBRE DEBIDO A QUE EL CIERRE DEL SISTEMA SE REALIZA EN LOS SIGUIENTES MESES DEL 2014.
11 - GUANAJUATO  Los datos reportados son preliminares, debido a la actualización constante de la información en el subsistema de información y a las validaciones procedentes de la misma. En este sentido, la actualización de las cifras para el primer trimestre son: Meta Alcanzada-99.24%, Numerador-15197 y Denominador-15313; la actualización para el segundo trimestre: Meta Alcanzada-99.25%, Numerador-15421 y Denominador-15538, para el tercer trimestre: Meta Alcanzada-99.13%, Numerador-16648 y Denominador-16794.
30 - VERACRUZ DE IGNACIO DE LA LLAVE  Aun no se termina la fecha en el sistema informatico.
25 - SINALOA  17799 nacimientos vivos unicamente en la ssa, a un corte preliminar al 31 de diciembre de 2013 incluyendo nacimientos de seguro popular.La proyecciòn anual de 54516 es a nivel estatal POR CONAPO, la cual incluye todos los sectores de salud (publicos y privados. El pronostico al 31 de diciembre es por 54815 superando la meta planteada de proyeccion, en todos los sectores de salud para el estado de sinaloa. 
07 - CHIAPAS  Cifras preliminares
18 - NAYARIT  No obstante haberse rebasado la meta en 0.8%, se atendieron en el medio privado 226 nacidos vivos de madres embarazadas con seguro popular. El no haber logrado la meta anual al 100% se debe a que se atendieron en el medio privado 488 nacidos vivos de madres embarazadas con seguro popular
19 - NUEVO LEÓN  Vaiacion favorable debido al decremento en la demanda de la aencion medica
10 - DURANGO  EL AVANCE ES ACEPTABLE
09 - DISTRITO FEDERAL  DE ACUERDO A LO QUE SE REPORTA EN LAS UNIDADES MEDICAS, HOSPITAL GENERAL DE TICOMAN Y CLINICA DE ESPECIALIDADES CONDESA
04 - CAMPECHE  El resultado acumulado obtenido es preeliminar, ya que el sub sistema de Información Sobre Nacimientos tiene corte al mes de Octubre del año 2013. Esperando obtener datos definitivos a finales del mes de marzo de 2014
26 - SONORA  EL RESULTADO SE CONSIDERA ACORDE A LA ORGANIZACIÓN INTERNA ESTATAL DE LOS SERVICIOS DE SALUD EN ESTA MATERIA.
29 - TLAXCALA  EL NUMERO DE NACIDOS VIVOS DE MADRES ATENDIDAS POR PERSONAL MÉDICO ES DE 4,002 QUE REPRESENTA, LOS QUE SE TENÍAN PROGRAMADOS ERAN 4,026 SE CONTINUA TRABAJANDO EN EL FORTALECIMIENTO DE LAS ACCIONES ENFOCADAS AL BINOMIO MADRE E HIJO, APOYADOS DE PERSONAL CAPACITADO E INFRESTRUCTURA CON LA FINALIDAD DE SATISFACER LA DEMANDA DE LA POBLACIÓN.
32 - ZACATECAS  NO CUMPLE CON EL 100 PORCIENTO PERO SE ENCUENTRA DENTRO DE UN VALOR ACEPTABLE
08 - CHIHUAHUA  Información preliminar. Nacidos vivos del Subsistema de información sobre Nacimientos (SINAC)/Nacidos vivos segun entidad de ocurrencia ajustados. 
05 - COAHUILA DE ZARAGOZA  SIN JUSTIFICACIÓN
02 - BAJA CALIFORNIA  Fuente SINAC consultado el 14 de enero de 2014. reprote preliminar.
17 - MORELOS  Las cifras utilizadas corresponden a datos preeliminares en virtud de no contar aún con el cierre estadístico oficial 
</t>
    </r>
  </si>
  <si>
    <r>
      <t xml:space="preserve">Comunidades con población participando en el mejoramiento de sus condiciones de salud certificadas 
</t>
    </r>
    <r>
      <rPr>
        <sz val="10"/>
        <rFont val="Soberana Sans"/>
        <family val="2"/>
      </rPr>
      <t xml:space="preserve">04 - CAMPECHE  No se logró certificar una comunidad ya que no se alcazaron los criterios para certificarla como comunidad saludable
05 - COAHUILA DE ZARAGOZA  a) Las actividades de trabajo en la comunidad se suspendieron por el periodo electroral  para elección de alcandes. b)Cambio de los responsables que estaban ejecutando las acciones en la comunidad, tanto de presidencia como de la Secretaría. c)Se reinicio el trabajo de campo una vez realizadas las elecciones se trabajaron las comunidades, pero falto la culminación con la integración del expediente con algunos documentos.
11 - GUANAJUATO  Se rebasó la meta planeada debido a que en este año 2013, se concluyó el trabajo en comunidades que habían sido iniciadas en 2012 y no se habían certificado como saludables; por lo tanto, a la meta de este año 2013 se le agregaron las comunidades que lograron concluir el trabajo de certificación que venían realizando desde el año 2012.
13 - HIDALGO  El proceso de certificación considera acciones de los programas de acción que contribuyen en el cumplimiento los criterios establecidos para la certificación de comunidades como saludables, durante el 2013 se realizaron actividades dirigidas a la persona y a la comunidad no obstante en once localidades no se alcanzaron los estándares establecidos por la federación y por ello el staf Jurisdiccional no avaló la certificación, sin embargo se continúan reforzando las actividades que favorecen el mejoramiento de las condiciones de salud de la población.
03 - BAJA CALIFORNIA SUR  En 2013 se certificaron 3 comunidades de las 5 programas, las 2 restantes se encuentran en proceso de certificación para el ejercicio 2014.
07 - CHIAPAS  Cifras preliminares
01 - AGUASCALIENTES  Se certifico el 100% de las comunidades planeadas para este periodo.
29 - TLAXCALA  LA CERTIFICACIÓN DE COMUNIADES INCLUYE VARIOS PROCESOS DONDE SE DESTACA LA INTEGRACIÓN Y PARTICIPACIÓN DEL COMITÉ LOCAL, EL DESARROLLO DEL DIAGNOSTICO DE SALUD Y PLAN DE TRABAJO EN DONDE SE INVOLUCRA A PERSONAS DE LA COMUNIDAD PARA QUE PROMUEVAN Y ADOPTEN HABITOS SALUDABLES, EL RESULTADO DE ESTE INDICADOR REPRESENTA LA COORDINACIÓN DEL GOBIERNO ESTATAL Y LA SECRETARIA DE SALUD POR MEJORAR LAS CONDICIONES DE SALUD DE LA POBLACIÓN.
31 - YUCATÁN  NA
26 - SONORA  PARA EL LOGRO DE ESTE INDICADOR PARTICIPAN, LOS SERVICIOS DE SALUD Y AUTORIDADES MUNICIPALES CORRESPONDIENTE. INFLUYÓ EN EL RESULTADO ALGUNAS NECESIDADES COMPETENCIA DE LOS MUNICIPIOS Y LA PRECARIEDAD DE RECURSOS DE LOS SERVICIOS DE SALUD, PARA SUPERVISIÓN Y SEGUIMIENTO.
06 - COLIMA  Se cumplió con la meta programada
12 - GUERRERO  LAS COMUNIDADES REGISTRADAS HASTA EL MES DE NOVIEMBRE DE 2013, SON 12 FALTANDO 15 POR REGISTRAR EN EL SIS DEL MES DE DICIEMBRE, YA QUE SE CUENTA CON LA EVIDENCIA DE DICHO PROCESO, POR MOTIVO DE LAS LLUVIAS VARIAS LOCALIDADES FUERON AFECTADAS Y NO SE CUMPLIO LA META.
19 - NUEVO LEÓN  La Federacion decide a que municipios otorga el apoyo, durante el 2013 aplicaron para la convocatoria 27 mpos y solo 6 fueron los que obtubieron el apoyo federal
09 - DISTRITO FEDERAL  ES DE SEÑALAR QUE SON CIFRAS PRELIMINARES AL CIERRE DEL 2013
21 - PUEBLA  Información al mes de Octubre 2013 (Apartado 103, variable PPS06 comunidad saludable certificada)
17 - MORELOS  Se rebasa la meta programada debido a las acciones implementadas en el marco del Programa Nacional para la Prevención Social de la violencia y la Delincuencia así como Cruzada sin hambre meta inicial que No se modificó debido a que dichas acciones no obedecen a incremento de recurso sino a acciones ejecutados con apoyo de la participación social y autoridades locales.
14 - JALISCO  SE PRESENTA UN  DEFICIT DE 8.34 PARA ALCANZAR LA META PLANEADA
23 - QUINTANA ROO  SE INTENSIFICARON LAS ACCIONES EN LAS COMUNIDADES LO QUE PERMITIÓ QUE EN LA ENTIDAD SE REBASARA LA META 2013
16 - MICHOACÁN DE OCAMPO  No se logro lo programado
22 - QUERÉTARO ARTEAGA  Se cumplio con la meta 
27 - TABASCO  Al cierre 2013 el Programa de Entornos y Comunidades Saludables reporta que se  supero la meta planteada, debido al incremento de 21 comunidades certificadas, en el Municipio de Macuspana.. 
25 - SINALOA  SE ESTA TRABAJANDO EN 20 COMUNIDADES, PREPARANDOLA PARA SU CERTIFICACION.
18 - NAYARIT  No se cumplió la meta, por que no se conto con personal de salud de base y/o pasante en las localidades de: Tequilita y Amado Nervo municipio de San Pedro Lagunillas, Paranal y Zacualpan municipio de Compostela y Potrero de la Palmita municipio Del Nayar
32 - ZACATECAS  SE CONTO CON ELEVADA CARGA DE TRABAJO ADEMÁS DE FALLAS EN LOS VEHÍCULOS PARA TRASLADARSE POR LO CUAL NO SE PUDO TERMINAR DE CERTIFICAR EL TOTAL DE LAS LOCALIDADES PROGRAMADAS
24 - SAN LUIS POTOSÍ  EN EL 4° TRIMESTRE DEL AÑO HUBO CAMBIOS EN EL PERSONAL DE PROMOCION DE LA SALUD CONTRATADOS POR LAS PRESIDENCIAS MUNICIPALES QUEDANDO UNIDADES DE LAS JURISDICCIONES II Y III SIN PROMOTORES POR UN PERIODO LO QUE IMPIDIO CERTIFICAR 8 COMUNIDADES.
28 - TAMAULIPAS  SE CUMPLIO CON LA META PROGRAMADA.
15 - MÉXICO  Se rebaso el 100% de lo programado en el Indicador, debido al incremento de las localidades que se certificaron de la Cruzada Nacional Contra el Hambre.
30 - VERACRUZ DE IGNACIO DE LA LLAVE  3 Jurisdicciones Sanitarias notificaron insfuciciencia de  recurso financiero.
08 - CHIHUAHUA  Información preliminar.
10 - DURANGO  EL AVANCE ES ACEPTABLE
02 - BAJA CALIFORNIA  meta no cumplida por la problemática de saneamiento básico en la comunidad por  falta de la participación municipal.
20 - OAXACA  La meta no se alcanzó debido a la falta de recursos para supervisión y verificación de comunidades.
</t>
    </r>
  </si>
  <si>
    <r>
      <t xml:space="preserve">Porcentaje de cumplimiento de Entidades Federativas  con programa anual de trabajo validado 
</t>
    </r>
    <r>
      <rPr>
        <sz val="10"/>
        <rFont val="Soberana Sans"/>
        <family val="2"/>
      </rPr>
      <t xml:space="preserve">25 - SINALOA  SE CUENTA CON LA ACEPTACIÒN DEL PROGRAMA ANUAL DE TRABAJO  DEL EJERCICIO 2013,POR LA DIRECCIÒN DE INTEGRACION PROGRAMATICA PRESUPUESTAL DE LA DGPOP.
12 - GUERRERO  DATOS AL CIERRE DEL EJERCICIO 2013.
18 - NAYARIT  Se cumplió con la meta programada.
31 - YUCATÁN  NA
28 - TAMAULIPAS  se alcanzó la meta programada
15 - MÉXICO  El avance del indicador es acorde a la meta programada.
13 - HIDALGO  se cumplió con la meta 
16 - MICHOACÁN DE OCAMPO  Sin cambios
14 - JALISCO  SE CUMPLE AL 100% LA META
17 - MORELOS  En el mes de agosto 2013  fué remitido este documento a la Dirección General de Programación, Organización y Presupuesto (DGPOP)
22 - QUERÉTARO ARTEAGA  Se cumplio la meta
21 - PUEBLA  se alcanzó la meta programada 
19 - NUEVO LEÓN  Sin variacion
32 - ZACATECAS  SE CUENTA CON PROGRAMA ANUAL VALIDADO
11 - GUANAJUATO  Acorde a lo planeado.
03 - BAJA CALIFORNIA SUR  Ejercicio 2013
23 - QUINTANA ROO  SE ALCANZÓ LA META PLANEADA
02 - BAJA CALIFORNIA  Se elaboró el PAT de Baja california correspondiente al FASSA y fue validado por la DGPOP 
29 - TLAXCALA  Se cumplió con la elaboración del PAT de Tlaxcala en tiempo y forma 
30 - VERACRUZ DE IGNACIO DE LA LLAVE  De acuerdo a la meta estatal esta cumplido
27 - TABASCO  Con fecha 11/10/2012 la Dirección de Integración Programática Presupuestaria de la DGEPOP envió un oficio de aceptación del PAT 2013, con el número de folio 2012101117030425.
05 - COAHUILA DE ZARAGOZA  SIN JUSTIFICACIÓN 
08 - CHIHUAHUA  Se cumplio en tiempo y forma con el Programa Anual de Trabajo 2013; Num. de Folio de autorización 201210031823022;de fecha 3 de Octubre 2012. Oficio de la DGPOP/06/000299 de fecha 24 de Enero de 2013.
04 - CAMPECHE  Sin comentarios
24 - SAN LUIS POTOSÍ  Sin variación
26 - SONORA  SE LOGRO EL CUMPLIMIENTO DE ESTA META A TRAVES DEL SWIPPSS REGISTRANDO LA INFORMACION DEL PAT 2014 EN TIEMPO Y FORMA, COMO FUE SOLICITADA.
06 - COLIMA  Se cumplió con la meta programada
01 - AGUASCALIENTES  meta al 100%
10 - DURANGO  CUMPLIDA
09 - DISTRITO FEDERAL  Se cumplió la meta
07 - CHIAPAS  .
20 - OAXACA  se alcanza la meta programada
</t>
    </r>
  </si>
  <si>
    <r>
      <t xml:space="preserve">Porcentaje de cumplimiento de entidades federativas con Estructura Programática de la Entidad Federativa (EPEF) registradas 
</t>
    </r>
    <r>
      <rPr>
        <sz val="10"/>
        <rFont val="Soberana Sans"/>
        <family val="2"/>
      </rPr>
      <t xml:space="preserve">23 - QUINTANA ROO  SE ALCANZÓ LA META PLANEADA
17 - MORELOS  En el mes de agosto 2013  fué remitido este documento a la Dirección General de Programación, Organización y Presupuesto (DGPOP)
16 - MICHOACÁN DE OCAMPO  Sin cambios
29 - TLAXCALA  Se concertó la EPEF de Tlaxcala a través del SWIPPSS de la DGPOP-Salud 
11 - GUANAJUATO  Acorde a lo planeado.
18 - NAYARIT  Se cumplió con la meta programada.
15 - MÉXICO  El avance del indicador es acorde a la meta programada.
19 - NUEVO LEÓN  Sin variacion
27 - TABASCO  Con fecha 11/10/2012 la Dirección de Integración Programática Presupuestaria de la DGEPOP envió un oficio de aceptación del PAT 2013, con el número de folio 2012101117030425.
07 - CHIAPAS  .
12 - GUERRERO  DATOS AL CIERRE DEL EJERCICIO 2013.
14 - JALISCO  SE CUMPLE EL 100% DE LA META
06 - COLIMA  Se cumpló con la meta programada
02 - BAJA CALIFORNIA  Se concertó la EPEF a través del SWIPPSS de la DGPOP de Salud 
32 - ZACATECAS  SE CUENTA CON LA ESTRUCTURA PROGRAMÁTICA REGISTRADA
22 - QUERÉTARO ARTEAGA  Se cumplio con la meta 
10 - DURANGO  CUMPLIDA
20 - OAXACA  se alcanza la meta programada
26 - SONORA  EL CUMPLIMIENTO SE LOGRO DEBIDAMENTE EN TIEMPO Y FORMA, A TRAVES DEL SWIPPSS,REGISTRANDO DEBIDAMENTE LA INFORMACION REQUEIDA.  
30 - VERACRUZ DE IGNACIO DE LA LLAVE  De acuerdo a la meta estatal esta cumplido
13 - HIDALGO  Se cumplió con la meta
01 - AGUASCALIENTES  Se cumplio el 100% de la meta.
03 - BAJA CALIFORNIA SUR  Ejercicio 2013.
08 - CHIHUAHUA  Se cumplio en tiempo y forma con la Estructura Programatica 2013.Núm. de Folio de autorización 201210031823022 de fecha 3 de Octubre de 2012.  Oficio de la DGPOP/06/000299 de fecha 24 de Enero de 2013.
21 - PUEBLA  Se alcanzó la meta programada 
28 - TAMAULIPAS  se alcanzó la meta programada
24 - SAN LUIS POTOSÍ  sin variación
25 - SINALOA  SE CUENTA CON LA APROBACIÒN DE LA ESTRUCTURA PROGRAMATICA POR PARTE DE LA DIRECCIÒN GENERAL DE PROGRAMACION ORGANIZACION Y PRESUPUESTO.
04 - CAMPECHE  Sin comentarios
09 - DISTRITO FEDERAL  CIFRAS PRELIMINARES
05 - COAHUILA DE ZARAGOZA  SIN JUSTIFICACIÓN
31 - YUCATÁN  NA
</t>
    </r>
  </si>
  <si>
    <r>
      <t xml:space="preserve">Porcentaje de recursos ejercidos para la Rectoría del Sistema de Salud 
</t>
    </r>
    <r>
      <rPr>
        <sz val="10"/>
        <rFont val="Soberana Sans"/>
        <family val="2"/>
      </rPr>
      <t xml:space="preserve">24 - SAN LUIS POTOSÍ  EN 2013 SE TENIA UN PRESUPUESTO PARA CONTRATACION DE SERVICIOS CON TERCEROS QUE NO SE EJERCIO CON ESTA FUENTE DE FINANCIAMIENTO, ASIMISMO, LA PAPELERIA, MATERIAL DE IMPRESIÓN Y PROCESAMIENTO NO SE ADQUIRIERON EN SU TOTALIDAD, SE EJERCIO MENOR RECURSO EN GASOLINA, CONGRESOS, OTROS IMPUESTOS, REFACCIONES DE VEHICULOS, SERVICIO POSTAL, ASEGURAMIENTO, FLETES Y MANTENIMIENTO DE VEHICULOS. POR OTRA PARTE, SE INCREMENTO EL GASTO EN VIGILANCIA Y LIMPIEZA. NO OBSTANTE, NO SE AFECTARON LAS METAS NI RESULTADOS DE LOS PROGRAMAS.      
06 - COLIMA  se alcanzó el 100% de la meta programada
02 - BAJA CALIFORNIA  Meta cumpleda al 100%
05 - COAHUILA DE ZARAGOZA  LOS PROCESOS DE LICITACION ESTAN EN TRÀMITE.
11 - GUANAJUATO  La fuente de información procede del sistema PEI en base a la estructura programática presupuestal con corte al 15 de enero del 2014, en el que las cifras son preliminares debido a que se tiene pendiente registros de  gastos de operación asociados a servicios personales, medidas de fin de año y la autorización por parte de la Secretaría de Finanzas, Inversión y Administración del Estado.
26 - SONORA  No se alcanzó la meta, El motivo por el cual no se ha alcanzado a realizar el ejercicio total del recurso, es debido que al momento de realizar la extracción de datos para su captura en el portal aplicativo, todavía quedan algunos tramites pendientes como asignación de recursos, tramites de facturas, movimientos internos que por motivos de nuestro sistema financiero que manejamos no se ven reflejados en las etapas del presupuesto, mismos movimientos que están en proceso,  y los cuales se están afectando conforme se van asignado las suficiencias y ejercicios presupuestales, es por eso que se refleja el no cumplimiento del ejercicio en su totalidad  ya que traemos en proceso muchos tramites los cuales que al momento de aplicarse se lograra ver el ejercicio total del recurso..  En resumen, no se cuenta todavía con el cierre definitivo del presupuesto 2013.  
15 - MÉXICO  Los recursos presupuestales se ejercieron en su totalidad.
23 - QUINTANA ROO  INFORMACIÓN PRELIMINAR AL CIERRE OFICIAL 2013
17 - MORELOS  Cifra preliminar al cierre del ejercicio
20 - OAXACA  se alcanza la meta programada
10 - DURANGO  LA META ALCANZADA ES ACEPTABLE
12 - GUERRERO  EL RECURSO NO EJERCIDO SE ENCUENTRA COMPROMETIDO.
25 - SINALOA  LAS DIFERENCIAS QUE MUESTRAN LAS SUBFUNCIONES DE LOS SALDOS EJERCIDOS ES QUE EXISTEN PROGRAMAS QUE SU ESTRUCTURA LES PERMITE ESTAR EN LAS 4 SUBFUNCIONES, ASI COMO EL EJERCIDO DE PERSONAL REGULARIZADO QUE SE ENCUENTRA EN LAS 4 SUBFUNCIONES. INFORMACION A PRECIERRE AL 31 DE DICIEMBRE DE 2013.
22 - QUERÉTARO ARTEAGA  El saldo pendiente de ejercer corresponde a recursos comprometidos al cierre del ejercicio.
32 - ZACATECAS  SE REALIZARON ADECUACIONES PRESUPUESTALES CONFORME A LAS NECESIDADES DE OPERACION
21 - PUEBLA  Al momento de programar el recurso de este componente, no se consideró el recurso que debía asignarse en el capítulo 1000 dentro del componente de Rectoría de Salud, por este motivo se da la diferencia entre recurso ejercido y asignado
04 - CAMPECHE  Al cierre del ejercicio 2013 se cumplen las metas y se ototorgó el presupuesto en las fechas definidas por SHCP
13 - HIDALGO  El recurso no esta ejercido en su totalidad derivado de que existen pendientes de compra de insumos, pero los recursos se encuentran comprometidos o en proceso de adquisición.
18 - NAYARIT  SE CUMPLIO LA META PROGRAMADA
29 - TLAXCALA  LA ASIGNACIÓN DEL PRESUPUESTO A RECURSOS HUMANOS NO SE REALIZÓ CONFORME A CADA SUBFUNCIÓN ESTABLECIDA EN LA ESTRUCTURA PROGRAMATICA DEL FASSA POR LO QUE EL RECURSO EJERCIDO DIFIRIÓ.
19 - NUEVO LEÓN  La variacion esta en el comprometido respecto al presupuesto original asignado
09 - DISTRITO FEDERAL  CIFRAS PRELIMINARES 
14 - JALISCO  SE CUMPLE AL 100% LA META
01 - AGUASCALIENTES  Se ejercio el 100% del recurso asignado.
30 - VERACRUZ DE IGNACIO DE LA LLAVE  Cifras de cierre preliminar reportadas en cuenta pública; incluye presupuesto modificado y presupuesto comprometido
27 - TABASCO  Al cierre del ejercicio 2013  el recurso Ramo 33 FII FASSA  tuvo un incremento general  con  respecto al presupuesto autorizado inicial, con modificación de la estructura del gasto por subfunción. El Porcentaje de recursos ejercidos para la rectoría del sistema de salud vario con respecto a lo programado en el PAT, logrando un indicador de 99.23%.    Fuente: Base preliminar de la Secretaría de Planeación y Finanzas del Estado de Tabasco.
31 - YUCATÁN  Información preliminar.
07 - CHIAPAS  Cifras preliminares
03 - BAJA CALIFORNIA SUR  Ejercicio 2013, Recursos Financieros. Cifras de acuerdo a presupuestó modificado.
16 - MICHOACÁN DE OCAMPO  LIBERACIÓN EXTEMPORANEA DEL RECURSO POR PARTE DE LA S.F.A.
28 - TAMAULIPAS  CIFRAS PREVIAS AL CIERRE DE CUENTA PUBLICA 2013.
08 - CHIHUAHUA  Información preliminar, no se cuenta con el cierre del Presupuesto Ejercido 2013.
</t>
    </r>
  </si>
  <si>
    <r>
      <t xml:space="preserve">Porcentaje de recursos ejercidos para la Generación de recurso en salud
</t>
    </r>
    <r>
      <rPr>
        <sz val="10"/>
        <rFont val="Soberana Sans"/>
        <family val="2"/>
      </rPr>
      <t xml:space="preserve">28 - TAMAULIPAS  CIFRAS PREVIAS AL CIERRE DE CUENTA PUBLICA 2013.
09 - DISTRITO FEDERAL  CIFRAS PRELIMINARES 
11 - GUANAJUATO  La fuente de información procede del sistema PEI en base a la estructura programática presupuestal con corte al 15 de enero del 2014, en el que las cifras son preliminares debido a que se tiene pendiente registros de  gastos de operación asociados a servicios personales, medidas de fin de año y la autorización por parte de la Secretaría de Finanzas, Inversión y Administración del Estado.
12 - GUERRERO  EL RECURSO NO EJERCIDO SE ENCUENTRA COMPROMETIDO.
18 - NAYARIT  NO SE LOGRO LA META AL 100% DEBIDO A LOS TIEMPOS EN LOS PROCESOS DE LAS COMPRAS
22 - QUERÉTARO ARTEAGA  El saldo pendiente de ejercer corresponde a recursos comprometidos al cierre del ejercicio.
30 - VERACRUZ DE IGNACIO DE LA LLAVE  Cifras de cierre preliminar reportadas en cuenta pública; incluye presupuesto modificado y presupuesto comprometido
27 - TABASCO  Con respecto al recurso Ramo 33FII FASSA 2013, el importe inicial tuvo un incremento general de 90 millones 404 mil 878 pesos, con modificación de la estructura del gasto por subfunción. El componente de infraestructura recibe solo recursos para mantenimiento de equipos médicos y electromecánicos, así como para la  adquisición de equipos de oficina, computo y otros, logrando un indicador de 87.44%. Fuente: Base preliminar de la Secretaría de Planeación y Finanzas del Estado de Tabasco.
25 - SINALOA  LAS DIFERENCIAS QUE EXISTEN DE SALDOS EJERCIDOS EN LAS SUBFUNCIONES ES DEBIDO A QUE EXISTEN PROGRAMAS QUE SU ESTRUCTURA LES PERMITE ESTAR EN LAS 4 SUBFUNCIONES, ASI COMO EL EJERCIDO DEL PERSONAL REGULARIZADO QUE SE ENCUENTRA EN LAS 4 SUBFUNCIONES. INFORMACION A PRECIERRE AL 31 DE DICIEMBRE DE 2013.
23 - QUINTANA ROO  INFORMACIÓN PRELIMINAR AL CIERRE OFICIAL 2013
08 - CHIHUAHUA  Información preliminar, no se cuenta con el cierre del Presupuesto Ejercido 2013.
21 - PUEBLA  Al momento de programar el recurso de este componente, no se consideró el recurso que debía asignarse en el capítulo 1000 dentro del componente de Rectoría de Salud, por este motivo se da la diferencia entre recurso ejercido y asignado
24 - SAN LUIS POTOSÍ  LA REDUCCION DE GASTO EN CONCEPTOS COMO PAPELERIA POR SEFASE EN LAS ADQUISICIONES, ALIMENTOS PARA PERSONAL, CURSOS DE CAPACITACION NO CONCRETADOS, PASAJES, VIATICOS Y OTROS IMPUESTOS EXPLICAN PARTICULARMENTE EL SUBEJERCICIO.       
01 - AGUASCALIENTES  Se ejercio el 100% del recurso.
17 - MORELOS  Cifra preliminar al cierre del ejercicio
19 - NUEVO LEÓN  La variacion esta en el comprometido respecto al presupuesto original asignado
16 - MICHOACÁN DE OCAMPO  LIBERACIÓN EXTEMPORANEA DEL RECURSO POR PARTE DE LA S.F.A.
32 - ZACATECAS  SE REALIZARON ADECUACIONES PRESUPUESTALES CONFORME A LAS NECESIDADES DE OPERACION
26 - SONORA  No se alcanzó la meta, El motivo por el cual no se ha alcanzado a realizar el ejercicio total del recurso, es debido que al momento de realizar la extracción de datos para su captura en el portal aplicativo, todavía quedan algunos tramites pendientes como asignación de recursos, tramites de facturas, movimientos internos que por motivos de nuestro sistema financiero que manejamos no se ven reflejados en las etapas del presupuesto, mismos movimientos que están en proceso,  y los cuales se están afectando conforme se van asignado las suficiencias y ejercicios presupuestales, es por eso que se refleja el no cumplimiento del ejercicio en su totalidad  ya que traemos en proceso muchos tramites los cuales que al momento de aplicarse se lograra ver el ejercicio total del recurso..  En resumen, no se cuenta todavía con el cierre definitivo del presupuesto 2013. 
04 - CAMPECHE  Al cierre del ejercicio 2013 se cumple la meta la SHCP ototorgó en las fechas dedefinidas.
02 - BAJA CALIFORNIA  meta cumplida al 100%.
10 - DURANGO  LA META ALCANZADA ES ACEPTABLE
29 - TLAXCALA  LA ASIGNACIÓN DEL PRESUPUESTO A RECURSOS HUMANOS NO SE REALIZÓ CONFORME A CADA SUBFUNCIÓN ESTABLECIDA EN LA ESTRUCTURA PROGRAMÁTICA DEL FASSA, POR LO QUE EL RECURSO EJERCIDO DIFIRIÓ.
06 - COLIMA  Se alcanzó el 100% de la meta programada
20 - OAXACA  Se alcanza la meta programada
13 - HIDALGO  El recurso no esta ejercido en su totalidad derivado de que existen pendientes de compra de insumos, pero los recursos se encuentran comprometidos o en proceso de adquisición.
03 - BAJA CALIFORNIA SUR  Ejercicio 2013, Recursos Financieros. Cifras de acuerdo a presupuestó modificado.
05 - COAHUILA DE ZARAGOZA  LOS PROCESOS DE LICITACION ESTAN EN TRÀMITE. 
31 - YUCATÁN  Información preliminar.
07 - CHIAPAS  Cifras preliminares
15 - MÉXICO  Los recursos presupuestales se ejercieron en su totalidad.
14 - JALISCO  SE CUMPLE AL 100% LA META
</t>
    </r>
  </si>
  <si>
    <r>
      <t xml:space="preserve">Porcentaje de recursos ejercidos Prestación de Servicios de Salud a la Persona
</t>
    </r>
    <r>
      <rPr>
        <sz val="10"/>
        <rFont val="Soberana Sans"/>
        <family val="2"/>
      </rPr>
      <t xml:space="preserve">07 - CHIAPAS  Cifras preliminares
26 - SONORA  Debido a la ampliación presupuestal se modificó el presupuesto original. El motivo por el cual no se ha alcanzado a realizar el ejercicio total del recurso, es debido que al momento de realizar la extracción de datos para su captura en el portal aplicativo, todavía quedan algunos tramites pendientes como asignación de recursos, tramites de facturas, movimientos internos que por motivos de nuestro sistema financiero que manejamos no se ven reflejados en las etapas del presupuesto, mismos movimientos que están en proceso,  y los cuales se están afectando conforme se van asignado las suficiencias y ejercicios presupuestales, es por eso que se refleja el no cumplimiento del ejercicio en su totalidad  ya que traemos en proceso muchos tramites los cuales que al momento de aplicarse se lograra ver el ejercicio total del recurso..  En resumen, no se cuenta todavía con el cierre definitivo del presupuesto 2013. 
20 - OAXACA  se alcanza la meta programada
29 - TLAXCALA  EL RECURSO ASIGNADO FUE DE 717,268,345 TUVO UNA AMPLIACIÓN DE 18,763,273.67 DERIVADA DEL ANEXO 29 PUBLICADO EN EL DOF EL 27 DE DICIEMBRE DE 2012, MAS 4,548,407.48 DE RENDIMIENTOS FINANCIEROS. LA ASIGNACIÓN DEL PRESUPUESTO A RECURSOS HUMANOS NO SE REALIZÓ CONFORME A CADA SUBFUNCIÓN ESTABLECIDA EN LA ESTRUCTURA PROGRAMÁTICA DEL FASSA POR LO QUE EL RECURSO EJERCIDO DIFIRIÓ.
24 - SAN LUIS POTOSÍ  EN 2013 SE RETRASO LA ADQUISICON DE PAPELERIA Y DE MATERIALES DE IMPRESIÓN, ASIMISMO, NO SE EJERCIO EL PRESUPUESTO PROGRAMADO EN MATERIAL DE LIMPIEZA, MATERIAL ELECTRICO, HERRAMIENTAS MENORES, REFACCIONES PARA EQUIPO DE TRANSPORTE, ENERGIA ELECTRICA, SERVICIO DE AGUA POTABLE, TELEFONIA CONVENCIONAL, ARRENDAMIENTO DE EDIFICIOS, CAPACITACION,  SUBCONTRATACION DE SERVICIOS, MANTENIMIENTO DE EQUIPO MEDICO Y  DE VEHICULOS, PASAJES, VIATICOS, POR OTRA PARTE AUMENTO EL GASTO EN TELEFONIA CELULAR, GASOLINAS, CONDUCCION DE SEÑALES DIGITALES, ARRENDAMIENTO DE MAQUINARIA, IMPRESIONES OFICIALES Y DE MATERIAL INFORMATIVO, VIGILANCIA, FLETES Y MANIOBRAS, MANTENIMIENTO DE INMUEBLES, DE MOBILIARIO, SERVICIO DE LAVANDERIA Y LIMPIEZA, FUMIGACION Y OTROS IMPUESTOS Y DERECHOS, EL SUBEJERCICIO PERMITIO REASIGANAR RECURSOS A NUEVAS NECESIDADES, SIN EMBARGO FUE MAYOR A DICHOS AUMENTOS. EN CUANTO A INSUMOS MEDICOS EL PRESUPUESTO NO FUE EJERCIDO EN SU TOTALIDAD POR PRECIOS DE ADQUISICION MENORES A LOS PROGRAMADOS Y/O RENGLONES DESIERTOS DE LAS LICITACIONES. LAS METAS Y RESULTADOS DE LOS PROGRAMAS NO SE VIERON AFECTADOS.       
09 - DISTRITO FEDERAL  CIFRAS PRELIMINARES
11 - GUANAJUATO  La fuente de información procede del sistema PEI en base a la estructura programática presupuestal con corte al 15 de enero del 2014, en el que las cifras son preliminares debido a que se tiene pendiente registros de  gastos de operación asociados a servicios personales, medidas de fin de año y la autorización por parte de la Secretaría de Finanzas, Inversión y Administración del Estado.
15 - MÉXICO  Los recursos presupuestales se ejercieron en su totalidad.
06 - COLIMA  Se tuvo una ampliaciòn presupuestal através del anexo 29.1 del PEF(fortalecimiento de la calidad de los Servicios de Salud) por lo que se modificò el Numerador y el Denominador en base al presupuesto inicial, Alcanzando el 100% de la meta.
23 - QUINTANA ROO  INFORMACIÓN PRELIMINAR AL CIERRE OFICIAL 2013
27 - TABASCO  Los recursos Ramo 33 FII FASSA 2013 inicial tuvo un incremento general de 90 millones 404 mil 878 pesos, con modificación de la estructura del gasto por subfunción. La prestación de servicios de salud a la persona tuvo una disminución en relación a la programación inicial del Programa anual de Trabajo, logrando un indicador de 97.57%. Fuente: Base preliminar de la Secretaría de Planeación y Finanzas del Estado de Tabasco.
19 - NUEVO LEÓN  La variacion esta en el comprometido respecto al presupuesto original asignado
21 - PUEBLA  Al momento de programar el recurso de este componente, no se consideró el recurso que debía asignarse en el capítulo 1000 dentro del componente de Rectoría de Salud, por este motivo se da la diferencia entre recurso ejercido y asignado
14 - JALISCO  SE CUMPLE AL 100% LA META
12 - GUERRERO  EL RECURSO NO EJERCIDO ESTA COMPROMETIDO.
08 - CHIHUAHUA  Información preliminar, no se cuenta con el cierre del Presupuesto Ejercido 2013.
30 - VERACRUZ DE IGNACIO DE LA LLAVE  Cifras de cierre preliminar reportadas en cuenta pública; incluye presupuesto modificado y presupuesto comprometido
02 - BAJA CALIFORNIA  la entidad recibio recurso adicional de FASSA durante el ejercicio 2013.
18 - NAYARIT  SE LOGRO LA META PROGRAMADASE RECIBIO UNA AMPLIACION DEL ANEXO 29 POR $17,997,604.78
31 - YUCATÁN  Información preliminar.
28 - TAMAULIPAS  CIFRAS PREVIAS AL CIERRE DE CUENTA PUBLICA 2013.
32 - ZACATECAS  SE REALIZARON ADECUACIONES PRESUPUESTALES CONFORME A LAS NECESIDADES DE OPERACION
01 - AGUASCALIENTES  La diferencia de 1.02% se debio a las ministraciones extraordinaria que envio la Federación.
25 - SINALOA  LAS DIFERENCIAS QUE SE PRESENTAN EN LOS SALDOS EJERCIDOS ES QUE EXISTEN  PROGRAMAS  QUE SU ESTRUCTURA LES PERMITE ESTAR EN LAS 4 SUBFUNCIONES, ASI COMO EL EJERCIDO DEL PERSONAL REGULARIZADO QUE SE ENCUENTRA EN LAS 4 SUBFUNCIONES.INFORMACION A PRECIERRE AL 31 DE DICIEMBRE DE 2013.
22 - QUERÉTARO ARTEAGA  El saldo pendiente de ejercer corresponde a recursos comprometidos al cierre del ejercicio.
04 - CAMPECHE  Al cierre del ejercicio 2013 se alcanzaron las metas del 101.27% por la aportación adicional de $9,177,928.13 otorgado por la SHCP el 04 de diciembre de 2013 con la descripción: Programa de apoyo para fortalecer la calidad en los Servicios de Salud.
17 - MORELOS  Cifras preliminares al cierre del ejercicio
03 - BAJA CALIFORNIA SUR  Ejercicio 2013, Recursos Financieros. Cifras de acuerdo a presupuestó modificado.
16 - MICHOACÁN DE OCAMPO  LIBERACIÓN EXTEMPORANEA DEL RECURSO POR PARTE DE LA S.F.A.
13 - HIDALGO  El recurso autorizado tuvo un incremento de 83,438,468.25 y una disminución de 54,450,152.08 por lo que se modifica el recurso autorizado  1,257,292,270.34, a lo anterior el ejercido no se sobregira, y los recursos que faltan son procesos de compra de insumos.
10 - DURANGO  LA META ALCANZADA ES ACEPTABLE
05 - COAHUILA DE ZARAGOZA  LOS PROCESOS DE LICITACION ESTAN EN TRÀMITE.
</t>
    </r>
  </si>
  <si>
    <r>
      <t xml:space="preserve">Porcentaje de recursos ejercidos para la Prestación de Servicios de Salud a la Comunidad 
</t>
    </r>
    <r>
      <rPr>
        <sz val="10"/>
        <rFont val="Soberana Sans"/>
        <family val="2"/>
      </rPr>
      <t xml:space="preserve">22 - QUERÉTARO ARTEAGA  El saldo pendiente de ejercer corresponde a recursos comprometidos al cierre del ejercicio.
06 - COLIMA  se cumplio con la meta programada
10 - DURANGO  EL AVANCE ES ACEPTABLE
29 - TLAXCALA  LA ASIGNACIÓN DEL PRESUPUESTO A RECURSOS HUMANOS NO SE REALIZÓ CONFORME A CADA SUBFUNCIÓN ESTABLECIDA EN LA ESTRUCUTURA PROGRAMÁTICA DEL FASSA, POR LO QUE EL RECURSO EJERCIDO DIFIRIÓ.
09 - DISTRITO FEDERAL  CIFRAS PRELIMINARES
15 - MÉXICO  Los recursos presupuestales se ejercieron en su totalidad.
17 - MORELOS  Cifra preliminar al cierre del ejercicio
05 - COAHUILA DE ZARAGOZA  LOS PROCESOS DE LICITACION ESTAN EN TRAMITE.
23 - QUINTANA ROO  SE ALCANZÓ LA META PROGRAMADA
18 - NAYARIT  SE CUMPLIO LA META PROGRAMADA
26 - SONORA  Existieron modificaciones al presupuesto debido a un incremento presupuestal y se ve reflejado de diferente manera en las Subfunciones.El motivo por el cual no se ha alcanzado a realizar el ejercicio total del recurso, es debido que al momento de realizar la extracción de datos para su captura en el portal aplicativo, todavía quedan algunos tramites pendientes como asignación de recursos, tramites de facturas, movimientos internos que por motivos de nuestro sistema financiero que manejamos no se ven reflejados en las etapas del presupuesto, mismos movimientos que están en proceso,  y los cuales se están afectando conforme se van asignado las suficiencias y ejercicios presupuestales, es por eso que se refleja el no cumplimiento del ejercicio en su totalidad  ya que traemos en proceso muchos tramites los cuales que al momento de aplicarse se lograra ver el ejercicio total del recurso..  En resumen, no se cuenta todavía con el cierre definitivo del presupuesto 2013.  
03 - BAJA CALIFORNIA SUR  Ejercicio 2013, Recursos Financieros. Cifras de acuerdo a presupuestó modificado.
01 - AGUASCALIENTES  La meta planeada se ejercio el 100%.
12 - GUERRERO  EL RECURSO NO EJERCIDO ESTA COMPROMETIDO.
11 - GUANAJUATO  La fuente de información procede del sistema PEI en base a la estructura programática presupuestal con corte al 15 de enero del 2014, en el que las cifras son preliminares debido a que se tiene pendiente registros de  gastos de operación asociados a servicios personales, medidas de fin de año y la autorización por parte de la Secretaría de Finanzas, Inversión y Administración del Estado.
02 - BAJA CALIFORNIA  la entidad recibió recurso adicional en el trancurso del ejercicio 2013.
04 - CAMPECHE  Al cierre del ejercicio 2013 se cumple las meta, en un 100.04 % debido a un incremento salarial con el importe de $144,972.59 del tercer trimestre del 2013 otorgado por la SHCP en el mes de Agosto 2013.
20 - OAXACA  se ejerce el recurso en un 99.96%
19 - NUEVO LEÓN  La variacion esta en el comprometido respecto al presupuesto original
13 - HIDALGO  El recurso no esta ejercido en su totalidad derivado de que existen pendientes de compra de insumos, pero los recursos se encuentran comprometidos o en proceso de adquisición.
30 - VERACRUZ DE IGNACIO DE LA LLAVE  Cifras de cierre preliminar reportadas en cuenta pública; incluye presupuesto modificado y presupuesto comprometido
07 - CHIAPAS  Cifras preliminares
16 - MICHOACÁN DE OCAMPO  LIBERACIÓN EXTEMPORANEA DEL EJERCICIO POR PARTE DE S.F.A.
32 - ZACATECAS  SE REALIZARON ADECUACIONES PRESUPUESTALES CONFORME A LAS NECESIDADES DE OPERACION
27 - TABASCO  Con respecto al recurso Ramo 33 FII FASSA, al cierre 2013 el importe inicial autorizado tuvo un incremento general de 90 millones 404 mil 878 pesos, con modificación de la estructura del gasto por subfunción.  En el Estado  de Tabasco se fortaleció la  prevención de enfermedades  y promoción de la salud, por lo que los recursos del Fondo de Aportaciones vario con respecto a la programada en el Programa Anual de Trabajo (PAT). alcanzando una meta de 96.56%. Fuente: Base preliminar de la Secretaría de Planeación y Finanzas del Estado de Tabasco.
25 - SINALOA  LAS DIFERENCIAS QUE EXISTE EN EL SALDO EJERCIDO ES QUE EXISTEN PROGRAMAS QUE SU ESTRUCTURA LES PERMITE ESTAR DENTRO DE LAS 4 SUBFUNCIONES, ASI COMO EL EJERCIDO EN PERSONAL REGULARIZADO QUE SE ENCUENTRA EN LAS 4 SUBFUNCIONES. INFORMACION A PRECIERRE AL 31 DE DICIEMBRE DE 2013.
28 - TAMAULIPAS  CIFRAS PREVIAS AL CIERRE DE CUENTA PUBLICA 2013.
31 - YUCATÁN  Información preliminar
08 - CHIHUAHUA  Información preliminar, no se cuenta con el cierre del Presupuesto Ejercido 2013.
21 - PUEBLA  Al momento de programar el recurso de este componente, no se consideró el recurso que debía asignarse en el capítulo 1000 dentro del componente de Rectoría de Salud, por este motivo se da la diferencia entre recurso ejercido y asignado
24 - SAN LUIS POTOSÍ  NO SE REALIZO EL TOTAL DE LAS ADQUISICIONES DE PAPELERIA Y DE MATERIAL DE APOYO INFORMATIVO. NO SE EJERCIO EL TOTAL DE PRESUPUESTO EN MATERIAL DE LIMPIEZA, COMBUSTIBLES PARA MAQUINARIA, REFACCIONES DE EQUIPO DE TRANSPORTE, EN PAGO DE SERVICIOS COMO TELEFONIA CONVENCIONAL, ARRENDAMIENTO DE EQUIPO, VIGILANCIA, SUBCONTRATCION CON TERCEROS, MANTENIMIENTO DE EQUIPO DE TRANSPORTE Y DE MAQUINARIA Y EQUIPO, DE LAVANDERIA Y LIMPIEZA Y PASAJES, LO QUE PERMITIO TRANSFERIR RECURSOS A NUEVAS NECESIDADES PARA ENERGIA ELECTRICA, IMPRESIONES DE DOCUMENTOS OFICIALES, POLIZAS DE SEGUROS, MANTENIMIENTO DE INMUEBLES, OTROS IMPUESTOS Y DERECHOS Y OTROS CONCEPTOS DE MATERIALES Y SUMINISTROS. LAS METAS Y RESULTADOS DE LOS PRGRAMAS NO SE AFECTARON.       
14 - JALISCO  SE CUMPLE AL 100% LA META 
</t>
    </r>
  </si>
  <si>
    <r>
      <t xml:space="preserve">Médicos generales y especialistas por cada mil habitantes
</t>
    </r>
    <r>
      <rPr>
        <sz val="10"/>
        <rFont val="Soberana Sans"/>
        <family val="2"/>
      </rPr>
      <t xml:space="preserve">05 - COAHUILA DE ZARAGOZA  EL AVANCE ES CONFORME A LA POBLACIÓN AFILIADA A LA SECRETARIA DE SALUD. 
08 - CHIHUAHUA  La población base utilizada, es la sin Derechohabiencia y la de responsabilidad de la secretaria de salud. 
23 - QUINTANA ROO  INFORMACIÓN PRELIMINAR DE LOS SISTEMAS OFICIALES DE INFORMACIÓN, MÉDICOS REGISTRADOS EN SINERHIAS 2013
06 - COLIMA  Se cumplió con la meta programada
20 - OAXACA  Datos de SINERHIAS al  primer semestre 2013, Población estimada CONAPO 2010-2030 60% de la población total  2014 del estado responsabilidad de los SSO 
32 - ZACATECAS  AUMENTÓ EL NUMERO DE MÉDICOS GENERARLES Y ESPECIALISTAS EN CONTACTO CON EL PACIENTE POR ESO AUMENTÓ EN ÍNDICE POR CADA 1000 HABITANTES
27 - TABASCO  La información que se presenta al cierre 2013 incluye a médicos generales y médicos residentes. Con base en el Subsistema de Información de Equipamiento, Recursos Humanos e Infraestructura para la atención de la Salud (SINERHIAS)  
09 - DISTRITO FEDERAL  SON CIFRAS PRELIMINARES, ES DE SEÑALAR QUE SE MODIFICO EL DENOMINADOR DE LA META PLANEADA, YA QUE ES EL NUMERO DE POBLACION DEL DISTRITO FEDERAL SIN SEGURIDAD SOCIAL.
30 - VERACRUZ DE IGNACIO DE LA LLAVE  La meta se rebaso por la apaertura del Hospital de Boca del Río
21 - PUEBLA  Se tomaron en cuenta médicos generales y especialistas de 1er, 2do y 3er nivel
07 - CHIAPAS  Cifras preliminares
25 - SINALOA  META ALCANZADA
28 - TAMAULIPAS  SE ALCANZO LA META DE CONTRATACION DEL PERSONAL MEDICO PROYECTADO
24 - SAN LUIS POTOSÍ  No obstante de contar con las plazas y el presupuesto para la contratación, aún existen vacantes de médicos generales y especialistas púes los médicos no aceptan trabajar en zonas rurales y apartadas, ni en cabeceras municipales.
19 - NUEVO LEÓN  Sin Variacion
11 - GUANAJUATO  Durante el 2013 se pusieron en operación varias unidades médicas, hecho que incrementó la plantilla de médicos. En cuanto a la población, se realizaron ajustes por parte de la Dirección General de Información en Salud (DGIS) en base a las proyecciones realizadas por CONAPO, por lo tanto la cifra cambio.
15 - MÉXICO  El indicador se encuentra dentro del rango de crecimiento esperado. Información al tercer trimestre de 2013, la información al cierre anual 2013 estará disponible la próxima semana.
14 - JALISCO  SE CUMPLE CON LA META ANUAL PLANEADA
01 - AGUASCALIENTES  Los 939 médicos generales y especialistas corresponden al cierre oficial de SINERHIAS a junio 2013, ya que no existe cierre oficial a diciembre 2013.
16 - MICHOACÁN DE OCAMPO  Sin modificación de variables
13 - HIDALGO  El sentido de esta meta es determinar la cobertura de atención de la población por recursos humanos en salud calificado (medico general y especialista), lo cual permite  identificar déficits de estos recursos en la institución. 
17 - MORELOS  La cifra del denominador se actualizó de acuerdo a la SS DGIS Estimaciones a partir de la muestra del Censo de Población y Vivienda 2010, asi como de las proyecciones 2010-2050 ( abril 2013)
10 - DURANGO  EL INDICADOR ES SUPERIOR AL VALOR ESTANDAR DEL ESTADO QUE ES DE 1 POR CADA 3000 HABITANTES
04 - CAMPECHE  El numero es de acuerdo a los médicos en contrato, médicos pasantes en servicio social que se encuentrane en unidades de primer nivel, asi como medicos residentes de alguna especialidad
22 - QUERÉTARO ARTEAGA  Se cumplio con la meta
29 - TLAXCALA  AL MOMENTO DE HACER LA PROGRAMACIÓN NO SE CONTEMPLARON COMPLETAMENTE LOS MÉDICOS, DERIVADO DE LAS NECESIDADES DE ATENCIÓN EN LA POBLACIÓN, A LO LARGO DEL EJERCICIO SE INTEGRO PERSONAL MÉDICO GENERAL Y ESPECIALISTA PARA CUBRIR ESAS NECESIDADES DE DEMANDA EN EL SERVICIO, CONCLUYENDO EL EJERCICIO CON ESTOS DATOS.
31 - YUCATÁN  NA
03 - BAJA CALIFORNIA SUR  Cifras preliminares del Subsistema de equipamiento, recursos humanos e infraestructura para la atención de la salud (SINERHIAS) del cierre anual 2013.
18 - NAYARIT  La variación se debe a que se contrataron 22 médicos más.
12 - GUERRERO  SE CONTRATARON 3276 MEDICOS GENERALES 720 MEDICOS ESPECIALISTAS PARA LOS PROGRAMAS: CRUZADA NACIONAL CONTRA EL HAMBRE, OBESIDAD, OPORTUNIDADES Y LA CONTINGENCIA POR FENOMENOS METEREOLOGICOS ENTRE OTROS.
26 - SONORA  NO SE DISPUSO DE LA POBLACION SIN DERECHOHABIENCIA EN FORMA OFICIAL, LA QUE CONTEMPLA EL INDICADOR ES RESULTADO DE CALCULOS INTERNOS DE LOS SERVICIOS DE SALUD, LO QUE SE CONSDIDERA LA CAUSA DE QUE NO SE LOGRÓ ALCANZAR LA CANTIDAD PLANEADA..
02 - BAJA CALIFORNIA  meta cumplida, se tienen 103 médicos de contratos 
</t>
    </r>
  </si>
  <si>
    <r>
      <t xml:space="preserve">Razón de Mortalidad Materna
</t>
    </r>
    <r>
      <rPr>
        <sz val="10"/>
        <rFont val="Soberana Sans"/>
        <family val="2"/>
      </rPr>
      <t xml:space="preserve">05 - COAHUILA DE ZARAGOZA  META ALCANZADA
21 - PUEBLA  La meta alcanzada únicamente corresponde a la población responsabilidad de los Servicios de Salud
04 - CAMPECHE  Al cierre del 2013 se tiene un ajuste sobre el número estimado de nacidos vivos
14 - JALISCO  SE CUMPLE CON LA META ANUAL PROGRAMADA
28 - TAMAULIPAS  ESTE INDICADOR MIDE LA PROBABILIDAD DE MORIR DE UNA MUJER DURANTE EL PERIODO DEL EMBARAZO, PARTO Y PUERPERIO, POR LO QUE NO ALCANZAR LA META EN TERMINOS DE SALUD PUBLICA ES EXITOSO.
30 - VERACRUZ DE IGNACIO DE LA LLAVE  La meta significa un mayor avance al disminuir la mortalidad materna
23 - QUINTANA ROO  DE ACUERDO A CIERRE PRELIMINAR 2013 DE LOS SISTEMAS OFICIALES DE INFORMACIÓN
27 - TABASCO  Al cierre 2013 el indicador Razón de Mortalidad Materna se construye con 14 defunciones maternas (cifra preliminar 2013) por lo que se observa una disminución favorable en la meta alcanzada  con respecto a la meta planeada. Con base al Sistema Estadístico y Epidemiológico de Defunciones (SEED 2013)  con corte 14/01/2014 y al Sistema de información de Nacimientos (SINAC 2013) con corte 14/01/2014, 
07 - CHIAPAS  Cifras preliminares
10 - DURANGO  VALOR INFERIOR A LA MEDIA NACIONAL
29 - TLAXCALA  EL RESULTADO OBTENIDO ES POSITIVO, MUESTRA DE QUE EN ESTE EJERCICIO SE DISMINUYO LA MORTALIDAD MATERNA EN EL ESTADO, LAS ACCIONES Y ESTRATEGIAS PUESTAS EN MARCHA A LO LARGO DEL PERIODO HAN SIDO LAS ADECUADAS Y SE SEGUIRA TRABAJANDO EN EL MEJORAMIENTO DE LOS MECANISMOS DE ATENCIÓN EN EL EMBARAZO, PARTO Y PUERPERIO. 
26 - SONORA  Tomando en cuenta el comportamiento en años anteriores de la vigilancia epidemiológica de la mortalidad matern en la entidad, se estimó un número de 24 defunciones para el 2013, solo que se presentaron 2 más, considerandose este dato no definitivo, puesto que aún no cierra el sitema estadistico de mortalidad. 
17 - MORELOS  Al cierre del año se reportó una RM = 43.25, lo que representa 15 defunciones en el año (dato preliminar). El numerador fue actualizado en base a los registros del SINAC. Las estrategias planteadas para la disminución en este indicador es intensificar las acciones en materia de Planificación Familiar y Prevención de Embarazos en Adolescentes, así como, capacitar al personal médico y de enfermería en Atención en Emergencias Obstétricas y reforzar el Convenio General de Colaboración de Atención a la Emergencia Obstétrica. 
02 - BAJA CALIFORNIA  La razón de la defunción materna es por 100,000 por recién nacidos estimados y en SINAC no se ha completado el registro. Se presentaron 10 casos de MM en hospitales del ISESALUD. Información preliminar al 14 de enero de 2014.
06 - COLIMA  Se contó con insumos para obstetricia crítica y se aumentó la capacitación al personal médico y de enfermería involucrado
08 - CHIHUAHUA  Número de muertes maternas de mujeres:pagina www.inegi.org.mx; Número de Nacidos vivos multiplicado por el factor estimado a nivel estatal por la DGIS:pagina www.salud.gob.mxSubsistema de información sobre Nacimientos (SINAC). Nacidos Vivos Ajustado por entidad de Residencia.
32 - ZACATECAS  SE FORTALECERÁN LAS ACCIONES TANTO EN EL PERSONAL MEDICO COMO EN LA POBLACIÓN PARA DISMINUIR EN LA MANERA DE LO POSIBLE LA MUERTE MATERNA PREVENIBLE
03 - BAJA CALIFORNIA SUR  Cifras preliminares del ejercicio 2013 del Sistema de Información Sobre Nacimientos (SINAC); nacidos vivos registrados en el SINAC.
09 - DISTRITO FEDERAL  LA VARIACION ES DEBIDO A QUE SON CIFRAS PRELIMINARES 
20 - OAXACA  El registro de la meta es preliminar considera datos de nacidos vivos al 30 de noviembre de 2013 en unidades de salud de los SSO. Las muertes maternas son las ocurridas en unidades médicas de los SSO y sus registro es preliminar por falta de datos del mes de Diciembre. La meta programada fue estatal teniendo un resultado preliminar de RMM de 64.16 con 41 muertes maternas a la semana 52 y 63897 nacidos vivos al 30 de noviembre de 2013.
13 - HIDALGO  La Razón de muerte materna es de 36.1 defunciones maternas por cada 100 mil nacidos estimado.
18 - NAYARIT  Información preliminar de Defunciones ocurridas en población atendida por los Servicios de Salud de Nayarit
12 - GUERRERO  LA CIFRA DE NACIDOS VIVOS ESTIMADOS SE ACTUALIZO POR EL CENTRO NACIONAL DE EQUIDAD DE GENERO Y SALUD REPRODUCTIVA DESPUES DE QUE RECIBIERON LA NOTIFICACION POR EL CONSEJO NACIONAL DE POBLACION.
11 - GUANAJUATO  Los datos reportados son preliminares, con corte Enero - Octubre 2013. Actualmente se encuentra en proceso de rcoleción de los certificados de defunción de los meses de noviembre y diciembre 2013.
24 - SAN LUIS POTOSÍ  La meta consideraba al sector y se modificó para incluir sólo a la población si seguridad social.
01 - AGUASCALIENTES  La meta planeada corresponde al total de casos independientemente de la seguridad social, está debe decir 24.11, lo que coresponde a 4 muertes maternas y 16,591 nacidos vivos de madres sin seguridad social; la meta alcanzada corresponde a número de muertes de mujeres sin seguridad social, cerrando el año con un caso más que el esperado con una tasa de 30.96, casos que se les dara seguimiento.
25 - SINALOA  SE TRABAJO CON LA RAZON DE MORTALIDAD MATERNA DE 22, EN EL EJERCICIO OCURRIERON 15 MUERTES MATERNAS EN TODAS LAS INSTITUCIONES DE SALUD DEL ESTADO DE SINALOA. DISMINUYENDO EN BENEFICIO DE LA META PROGRAMADA.
31 - YUCATÁN  Se registró un mayor numero de defunciones que las esperadas (21  contra 13 ). Lo anterior incrementó la RMM además que se ajustó con los recién nacidos estimados por Conapo (40394 )de acuerdo a cifras de la DGIS. Las defunciones son preliminares 2013.
22 - QUERÉTARO ARTEAGA  Se logro la meta gracias a la capacitación continúa en Emergencia Obstétrica a través de 5 "Cursos teórico práctico Operatoria Obstétrica en el manejo y control de la Hemorragia Pélvica", 1 "Curso teórico práctico Soporte Vital Avanzado en Obstetricia", Capacitación sobre "Evaluación de riesgo para lograr un embarazo saludable"; Reuniones mensuales para el análisis y estrategias en el "Comité Interinstitucional Morbi-Mortalidad Materna y Perinatal", Detección y seguimiento de pacientes de alto riesgo en la Unidad de Medicina Materno-Fetal, Capacitación a través de la Estrategia de Monitoras de Salud Materna y Proyecto Madrinas Obstétricas", Atención de respuesta inmediata a través del C.R.U.M.S, Fortalecimiento de Insumos en Unidades Hospitalarias y Centros de Salud para la atención de la Emergencia Obstétrica.
15 - MÉXICO  El indicador se encuentra dentro del rango de cumplimiento.El número de muertes maternas es el cierre preliminar, el cierre oficial es aproximadamente en el mes de marzo. Los nacimientos a partir del 2011 son considerados los nacimientos del SINAC, antes se tomaban en consideración los nacimientos estimados de CONAPO.
19 - NUEVO LEÓN  Se ajusto la proyeccion de nacidos vivos por parte de CONAPO
16 - MICHOACÁN DE OCAMPO  No se modifica variable  
</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</si>
  <si>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</si>
  <si>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</si>
  <si>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</si>
  <si>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</si>
  <si>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</si>
  <si>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</si>
  <si>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</si>
  <si>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</si>
  <si>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</si>
  <si>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</si>
  <si>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</si>
  <si>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17 - MORELOS</t>
  </si>
  <si>
    <t>02 - BAJA CALIFORNIA</t>
  </si>
  <si>
    <t>05 - COAHUILA DE ZARAGOZA</t>
  </si>
  <si>
    <t>08 - CHIHUAHUA</t>
  </si>
  <si>
    <t>32 - ZACATECAS</t>
  </si>
  <si>
    <t>29 - TLAXCALA</t>
  </si>
  <si>
    <t>26 - SONORA</t>
  </si>
  <si>
    <t>04 - CAMPECHE</t>
  </si>
  <si>
    <t>09 - DISTRITO FEDERAL</t>
  </si>
  <si>
    <t>10 - DURANGO</t>
  </si>
  <si>
    <t>19 - NUEVO LEÓN</t>
  </si>
  <si>
    <t>18 - NAYARIT</t>
  </si>
  <si>
    <t>07 - CHIAPAS</t>
  </si>
  <si>
    <t>25 - SINALOA</t>
  </si>
  <si>
    <t>30 - VERACRUZ DE IGNACIO DE LA LLAVE</t>
  </si>
  <si>
    <t>11 - GUANAJUATO</t>
  </si>
  <si>
    <t>28 - TAMAULIPAS</t>
  </si>
  <si>
    <t>27 - TABASCO</t>
  </si>
  <si>
    <t>06 - COLIMA</t>
  </si>
  <si>
    <t>03 - BAJA CALIFORNIA SUR</t>
  </si>
  <si>
    <t>21 - PUEBLA</t>
  </si>
  <si>
    <t>31 - YUCATÁN</t>
  </si>
  <si>
    <t>22 - QUERÉTARO ARTEAGA</t>
  </si>
  <si>
    <t>16 - MICHOACÁN DE OCAMPO</t>
  </si>
  <si>
    <t>23 - QUINTANA ROO</t>
  </si>
  <si>
    <t>20 - OAXACA</t>
  </si>
  <si>
    <t>14 - JALISCO</t>
  </si>
  <si>
    <t>01 - AGUASCALIENTES</t>
  </si>
  <si>
    <t>12 - GUERRERO</t>
  </si>
  <si>
    <t>13 - HIDALGO</t>
  </si>
  <si>
    <t>24 - SAN LUIS POTOSÍ</t>
  </si>
  <si>
    <t>15 - MÉXICO</t>
  </si>
  <si>
    <t>Nacional</t>
  </si>
  <si>
    <t>Estatal</t>
  </si>
  <si>
    <t>Gestión-Eficacia-Trimestral</t>
  </si>
  <si>
    <t>Porcentaje</t>
  </si>
  <si>
    <t>(Número de nacidos vivos de madres atendidas por personal medico / Número total de nacidos vivos) *100 (por entidad de ocurrencia)</t>
  </si>
  <si>
    <t>Porcentaje de nacidos vivos de madres atendidas por personal medico</t>
  </si>
  <si>
    <t>Contribuir a la atención de la población</t>
  </si>
  <si>
    <t/>
  </si>
  <si>
    <t>Gestión-Eficacia-Anual</t>
  </si>
  <si>
    <t>(Número de comunidades certificadas/Número de comunidades a certificar programadas)*100</t>
  </si>
  <si>
    <t xml:space="preserve">Comunidades con población participando en el mejoramiento de sus condiciones de salud certificadas </t>
  </si>
  <si>
    <t>Comunidades con población participando en el mejoramiento de sus condiciones de salud están Certificadas</t>
  </si>
  <si>
    <t>Número de entidades federativas con programa anual de trabajo validados de acuerdo al calendario de Integración Programática Presupuestal por SHCP / Número de entidades federativas</t>
  </si>
  <si>
    <t xml:space="preserve">Porcentaje de cumplimiento de Entidades Federativas  con programa anual de trabajo validado </t>
  </si>
  <si>
    <t>Seguimiento al "Programa Anual de Trabajo" validado</t>
  </si>
  <si>
    <t xml:space="preserve">Número de estados con Estructura Programática de la Entidad Federativa registrados oportunamente de acuerdo al calendario establecido / Número de entidades federativas * 100 </t>
  </si>
  <si>
    <t xml:space="preserve">Porcentaje de cumplimiento de entidades federativas con Estructura Programática de la Entidad Federativa (EPEF) registradas </t>
  </si>
  <si>
    <t>Alineación de las Estructuras Programáticas de las Entidades Federativas (EPEF) a la "estructura programática homologada"</t>
  </si>
  <si>
    <t>Actividad</t>
  </si>
  <si>
    <t>Gestión-Eficiencia-Anual</t>
  </si>
  <si>
    <t>Total de recurso ejercidos a la Rectoría del Sistema de Salud / Total de recurso asignados en la Rectoría del Sistema de Salud *100</t>
  </si>
  <si>
    <t xml:space="preserve">Porcentaje de recursos ejercidos para la Rectoría del Sistema de Salud </t>
  </si>
  <si>
    <t>Componente</t>
  </si>
  <si>
    <t>Total de Presupuesto ejercido para la ¿Generación de Recursos para la Salud ¿ /Presupuesto asignado para ¿Generación de Recursos para la Salud¿ * 100</t>
  </si>
  <si>
    <t>Porcentaje de recursos ejercidos para la Generación de recurso en salud</t>
  </si>
  <si>
    <t>Total de recurso ejercido  a la Prestación de  Servicios de Salud a la Persona / Total de recurso asignado a la Prestación de  Servicios de Salud a la Persona * 100</t>
  </si>
  <si>
    <t>Porcentaje de recursos ejercidos Prestación de Servicios de Salud a la Persona</t>
  </si>
  <si>
    <t>(Total de recurso ejercido a la Prestación de  Servicios de Salud a la Comunidad) / (Total de recurso asignado a la Prestación de  Servicios de Salud a la Comunidad) * 100</t>
  </si>
  <si>
    <t xml:space="preserve">Porcentaje de recursos ejercidos para la Prestación de Servicios de Salud a la Comunidad </t>
  </si>
  <si>
    <t>Presupuesto para el "Fondo de Aportaciones para los Servicios de Salud" destinado a la cobertura de salud de las entidades federativas</t>
  </si>
  <si>
    <t>Estratégico-Eficacia-Anual</t>
  </si>
  <si>
    <t>Otra</t>
  </si>
  <si>
    <t>Número de Médicos generales y especialistas en unidades de la secretaría de salud  / Población en ese momento * 1,000</t>
  </si>
  <si>
    <t>Médicos generales y especialistas por cada mil habitantes</t>
  </si>
  <si>
    <t>Los servicios de salud de las entidades federativas cuentan con personal médico para fortalecer la cobertura de salud</t>
  </si>
  <si>
    <t>Propósito</t>
  </si>
  <si>
    <t>Número de muertes maternas de mujeres / Número de Nacidos vivos * 100,000 (En un año fijo y en una región determinada)</t>
  </si>
  <si>
    <t>Razón de Mortalidad Materna</t>
  </si>
  <si>
    <t>El contar con los suficientes recursos para la atención de la población, se reflejará en este indicador que es sensible a la calidad de la atención y de los servicios con los que se cuentan.</t>
  </si>
  <si>
    <t>Fin</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</si>
  <si>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</si>
  <si>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</si>
  <si>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</si>
  <si>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</si>
  <si>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</si>
  <si>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</si>
  <si>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</si>
  <si>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</si>
  <si>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</si>
  <si>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</si>
  <si>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</si>
  <si>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</si>
  <si>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</si>
  <si>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</si>
  <si>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</si>
  <si>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4 - Fondo de Aportaciones para los Servicios de Salud</t>
  </si>
  <si>
    <t>Actividad Institucional</t>
  </si>
  <si>
    <t>1 - Prestación de Servicios de Salud a la Comunidad</t>
  </si>
  <si>
    <t>Subfunción</t>
  </si>
  <si>
    <t>3 - Salud</t>
  </si>
  <si>
    <t>Función</t>
  </si>
  <si>
    <t>2 - Desarrollo Social</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</si>
  <si>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</si>
  <si>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</si>
  <si>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</si>
  <si>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</si>
  <si>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</si>
  <si>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</si>
  <si>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</si>
  <si>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</si>
  <si>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</si>
  <si>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FASSA</t>
  </si>
  <si>
    <t>I-002</t>
  </si>
  <si>
    <t>Programa presupuestario</t>
  </si>
  <si>
    <t>DATOS DEL PROGRAMA</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</si>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</sst>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3" fillId="4" borderId="26"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8" xfId="0" applyNumberFormat="1" applyFont="1" applyFill="1" applyBorder="1" applyAlignment="1">
      <alignment horizontal="left" vertical="center"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30" xfId="0" applyNumberFormat="1" applyFont="1" applyFill="1" applyBorder="1" applyAlignment="1">
      <alignment vertical="top"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7" xfId="0" applyFont="1" applyFill="1" applyBorder="1" applyAlignment="1">
      <alignment horizontal="justify" vertical="center"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2" fillId="0" borderId="51"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7" fillId="0" borderId="53" xfId="0" applyFont="1" applyBorder="1" applyAlignment="1">
      <alignment horizontal="justify" vertical="top" wrapText="1"/>
    </xf>
    <xf numFmtId="0" fontId="7" fillId="0" borderId="27" xfId="0" applyFont="1" applyBorder="1" applyAlignment="1">
      <alignment horizontal="justify" vertical="top" wrapText="1"/>
    </xf>
    <xf numFmtId="0" fontId="6" fillId="0" borderId="27" xfId="0" applyFont="1" applyBorder="1" applyAlignment="1">
      <alignment vertical="top" wrapText="1"/>
    </xf>
    <xf numFmtId="0" fontId="7" fillId="0" borderId="54" xfId="0" applyFont="1" applyFill="1" applyBorder="1" applyAlignment="1">
      <alignment horizontal="justify" vertical="center"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4" fillId="0" borderId="27" xfId="0" applyFont="1" applyBorder="1" applyAlignment="1">
      <alignment horizontal="justify"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17"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x14ac:dyDescent="0.2"/>
  <cols>
    <col min="1" max="1" width="3.5" style="1" customWidth="1"/>
  </cols>
  <sheetData>
    <row r="1" spans="2:30" s="5" customFormat="1" ht="48" customHeight="1" x14ac:dyDescent="0.2">
      <c r="B1" s="7" t="s">
        <v>4</v>
      </c>
      <c r="C1" s="7"/>
      <c r="D1" s="7"/>
      <c r="E1" s="7"/>
      <c r="F1" s="7"/>
      <c r="G1" s="7"/>
      <c r="H1" s="7"/>
      <c r="I1" s="7"/>
      <c r="J1" s="7"/>
      <c r="K1" s="7"/>
      <c r="L1" s="7"/>
      <c r="M1" s="7"/>
      <c r="N1" s="7"/>
      <c r="O1" s="7"/>
      <c r="P1" s="7"/>
      <c r="Q1" s="6" t="s">
        <v>3</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ht="13.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ht="13.5" customHeight="1"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ht="13.5" customHeight="1" x14ac:dyDescent="0.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ht="13.5" customHeight="1" x14ac:dyDescent="0.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ht="13.5" customHeight="1" x14ac:dyDescent="0.2">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ht="13.5" customHeight="1" x14ac:dyDescent="0.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ht="13.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ht="13.5" customHeight="1" x14ac:dyDescent="0.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ht="13.5" customHeight="1" x14ac:dyDescent="0.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ht="13.5"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ht="13.5" customHeight="1" x14ac:dyDescent="0.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ht="13.5" customHeight="1" x14ac:dyDescent="0.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ht="13.5" customHeight="1" x14ac:dyDescent="0.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ht="13.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ht="13.5" customHeight="1" x14ac:dyDescent="0.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ht="13.5" customHeight="1" x14ac:dyDescent="0.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ht="13.5" customHeight="1" x14ac:dyDescent="0.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ht="13.5" customHeight="1" x14ac:dyDescent="0.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ht="13.5" customHeight="1" x14ac:dyDescent="0.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ht="13.5" customHeight="1" x14ac:dyDescent="0.2">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ht="13.5" customHeight="1" x14ac:dyDescent="0.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3.5" customHeight="1" x14ac:dyDescent="0.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ht="13.5" customHeight="1" x14ac:dyDescent="0.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ht="13.5" customHeight="1" x14ac:dyDescent="0.2">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ht="13.5" customHeight="1" x14ac:dyDescent="0.2">
      <c r="D51" s="2"/>
      <c r="E51" s="2"/>
      <c r="F51" s="2"/>
      <c r="G51" s="2"/>
      <c r="H51" s="2"/>
      <c r="I51" s="2"/>
      <c r="J51" s="2"/>
      <c r="K51" s="2"/>
      <c r="L51" s="2"/>
      <c r="M51" s="2"/>
      <c r="N51" s="2"/>
      <c r="O51" s="2"/>
      <c r="P51" s="2"/>
      <c r="Q51" s="2"/>
      <c r="R51" s="2"/>
      <c r="S51" s="2"/>
      <c r="T51" s="2"/>
      <c r="U51" s="2"/>
      <c r="V51" s="2"/>
      <c r="W51" s="2"/>
      <c r="X51" s="2"/>
      <c r="Y51" s="2"/>
      <c r="Z51" s="2"/>
      <c r="AA51" s="2"/>
      <c r="AB51" s="2"/>
    </row>
    <row r="52" spans="4:28" ht="13.5" customHeight="1" x14ac:dyDescent="0.2">
      <c r="D52" s="2"/>
      <c r="E52" s="2"/>
      <c r="F52" s="2"/>
      <c r="G52" s="2"/>
      <c r="H52" s="2"/>
      <c r="I52" s="2"/>
      <c r="J52" s="2"/>
      <c r="K52" s="2"/>
      <c r="L52" s="2"/>
      <c r="M52" s="2"/>
      <c r="N52" s="2"/>
      <c r="O52" s="2"/>
      <c r="P52" s="2"/>
      <c r="Q52" s="2"/>
      <c r="R52" s="2"/>
      <c r="S52" s="2"/>
      <c r="T52" s="2"/>
      <c r="U52" s="2"/>
      <c r="V52" s="2"/>
      <c r="W52" s="2"/>
      <c r="X52" s="2"/>
      <c r="Y52" s="2"/>
      <c r="Z52" s="2"/>
      <c r="AA52" s="2"/>
      <c r="AB52" s="2"/>
    </row>
    <row r="53" spans="4:28" ht="13.5" customHeight="1" x14ac:dyDescent="0.2">
      <c r="D53" s="2"/>
      <c r="E53" s="2"/>
      <c r="F53" s="2"/>
      <c r="G53" s="2"/>
      <c r="H53" s="2"/>
      <c r="I53" s="2"/>
      <c r="J53" s="2"/>
      <c r="K53" s="2"/>
      <c r="L53" s="2"/>
      <c r="M53" s="2"/>
      <c r="N53" s="2"/>
      <c r="O53" s="2"/>
      <c r="P53" s="2"/>
      <c r="Q53" s="2"/>
      <c r="R53" s="2"/>
      <c r="S53" s="2"/>
      <c r="T53" s="2"/>
      <c r="U53" s="2"/>
      <c r="V53" s="2"/>
      <c r="W53" s="2"/>
      <c r="X53" s="2"/>
      <c r="Y53" s="2"/>
      <c r="Z53" s="2"/>
      <c r="AA53" s="2"/>
      <c r="AB53" s="2"/>
    </row>
    <row r="54" spans="4:28" ht="13.5" customHeight="1" x14ac:dyDescent="0.2">
      <c r="D54" s="2"/>
      <c r="E54" s="2"/>
      <c r="F54" s="2"/>
      <c r="G54" s="2"/>
      <c r="H54" s="2"/>
      <c r="I54" s="2"/>
      <c r="J54" s="2"/>
      <c r="K54" s="2"/>
      <c r="L54" s="2"/>
      <c r="M54" s="2"/>
      <c r="N54" s="2"/>
      <c r="O54" s="2"/>
      <c r="P54" s="2"/>
      <c r="Q54" s="2"/>
      <c r="R54" s="2"/>
      <c r="S54" s="2"/>
      <c r="T54" s="2"/>
      <c r="U54" s="2"/>
      <c r="V54" s="2"/>
      <c r="W54" s="2"/>
      <c r="X54" s="2"/>
      <c r="Y54" s="2"/>
      <c r="Z54" s="2"/>
      <c r="AA54" s="2"/>
      <c r="AB54" s="2"/>
    </row>
    <row r="55" spans="4:28" ht="13.5" customHeight="1" x14ac:dyDescent="0.2">
      <c r="D55" s="2"/>
      <c r="E55" s="2"/>
      <c r="F55" s="2"/>
      <c r="G55" s="2"/>
      <c r="H55" s="2"/>
      <c r="I55" s="2"/>
      <c r="J55" s="2"/>
      <c r="K55" s="2"/>
      <c r="L55" s="2"/>
      <c r="M55" s="2"/>
      <c r="N55" s="2"/>
      <c r="O55" s="2"/>
      <c r="P55" s="2"/>
      <c r="Q55" s="2"/>
      <c r="R55" s="2"/>
      <c r="S55" s="2"/>
      <c r="T55" s="2"/>
      <c r="U55" s="2"/>
      <c r="V55" s="2"/>
      <c r="W55" s="2"/>
      <c r="X55" s="2"/>
      <c r="Y55" s="2"/>
      <c r="Z55" s="2"/>
      <c r="AA55" s="2"/>
      <c r="AB55" s="2"/>
    </row>
    <row r="56" spans="4:28" ht="13.5" customHeight="1" x14ac:dyDescent="0.2">
      <c r="D56" s="2"/>
      <c r="E56" s="2"/>
      <c r="F56" s="2"/>
      <c r="G56" s="2"/>
      <c r="H56" s="2"/>
      <c r="I56" s="2"/>
      <c r="J56" s="2"/>
      <c r="K56" s="2"/>
      <c r="L56" s="2"/>
      <c r="M56" s="2"/>
      <c r="N56" s="2"/>
      <c r="O56" s="2"/>
      <c r="P56" s="2"/>
      <c r="Q56" s="2"/>
      <c r="R56" s="2"/>
      <c r="S56" s="2"/>
      <c r="T56" s="2"/>
      <c r="U56" s="2"/>
      <c r="V56" s="2"/>
      <c r="W56" s="2"/>
      <c r="X56" s="2"/>
      <c r="Y56" s="2"/>
      <c r="Z56" s="2"/>
      <c r="AA56" s="2"/>
      <c r="AB56" s="2"/>
    </row>
    <row r="57" spans="4:28" ht="13.5" customHeight="1" x14ac:dyDescent="0.2">
      <c r="D57" s="2"/>
      <c r="E57" s="2"/>
      <c r="F57" s="2"/>
      <c r="G57" s="2"/>
      <c r="H57" s="2"/>
      <c r="I57" s="2"/>
      <c r="J57" s="2"/>
      <c r="K57" s="2"/>
      <c r="L57" s="2"/>
      <c r="M57" s="2"/>
      <c r="N57" s="2"/>
      <c r="O57" s="2"/>
      <c r="P57" s="2"/>
      <c r="Q57" s="2"/>
      <c r="R57" s="2"/>
      <c r="S57" s="2"/>
      <c r="T57" s="2"/>
      <c r="U57" s="2"/>
      <c r="V57" s="2"/>
      <c r="W57" s="2"/>
      <c r="X57" s="2"/>
      <c r="Y57" s="2"/>
      <c r="Z57" s="2"/>
      <c r="AA57" s="2"/>
      <c r="AB57" s="2"/>
    </row>
    <row r="58" spans="4:28" ht="13.5" customHeight="1" x14ac:dyDescent="0.2">
      <c r="D58" s="2"/>
      <c r="E58" s="2"/>
      <c r="F58" s="2"/>
      <c r="G58" s="2"/>
      <c r="H58" s="2"/>
      <c r="I58" s="2"/>
      <c r="J58" s="2"/>
      <c r="K58" s="2"/>
      <c r="L58" s="2"/>
      <c r="M58" s="2"/>
      <c r="N58" s="2"/>
      <c r="O58" s="2"/>
      <c r="P58" s="2"/>
      <c r="Q58" s="2"/>
      <c r="R58" s="2"/>
      <c r="S58" s="2"/>
      <c r="T58" s="2"/>
      <c r="U58" s="2"/>
      <c r="V58" s="2"/>
      <c r="W58" s="2"/>
      <c r="X58" s="2"/>
      <c r="Y58" s="2"/>
      <c r="Z58" s="2"/>
      <c r="AA58" s="2"/>
      <c r="AB58" s="2"/>
    </row>
    <row r="59" spans="4:28" ht="13.5" customHeight="1" x14ac:dyDescent="0.2">
      <c r="D59" s="2"/>
      <c r="E59" s="2"/>
      <c r="F59" s="2"/>
      <c r="G59" s="2"/>
      <c r="H59" s="2"/>
      <c r="I59" s="2"/>
      <c r="J59" s="2"/>
      <c r="K59" s="2"/>
      <c r="L59" s="2"/>
      <c r="M59" s="2"/>
      <c r="N59" s="2"/>
      <c r="O59" s="2"/>
      <c r="P59" s="2"/>
      <c r="Q59" s="2"/>
      <c r="R59" s="2"/>
      <c r="S59" s="2"/>
      <c r="T59" s="2"/>
      <c r="U59" s="2"/>
      <c r="V59" s="2"/>
      <c r="W59" s="2"/>
      <c r="X59" s="2"/>
      <c r="Y59" s="2"/>
      <c r="Z59" s="2"/>
      <c r="AA59" s="2"/>
      <c r="AB59" s="2"/>
    </row>
    <row r="60" spans="4:28" ht="13.5" customHeight="1" x14ac:dyDescent="0.2">
      <c r="D60" s="2"/>
      <c r="E60" s="2"/>
      <c r="F60" s="2"/>
      <c r="G60" s="2"/>
      <c r="H60" s="2"/>
      <c r="I60" s="2"/>
      <c r="J60" s="2"/>
      <c r="K60" s="2"/>
      <c r="L60" s="2"/>
      <c r="M60" s="2"/>
      <c r="N60" s="2"/>
      <c r="O60" s="2"/>
      <c r="P60" s="2"/>
      <c r="Q60" s="2"/>
      <c r="R60" s="2"/>
      <c r="S60" s="2"/>
      <c r="T60" s="2"/>
      <c r="U60" s="2"/>
      <c r="V60" s="2"/>
      <c r="W60" s="2"/>
      <c r="X60" s="2"/>
      <c r="Y60" s="2"/>
      <c r="Z60" s="2"/>
      <c r="AA60" s="2"/>
      <c r="AB60" s="2"/>
    </row>
    <row r="61" spans="4:28" ht="13.5" customHeight="1" x14ac:dyDescent="0.2">
      <c r="D61" s="2"/>
      <c r="E61" s="2"/>
      <c r="F61" s="2"/>
      <c r="G61" s="2"/>
      <c r="H61" s="2"/>
      <c r="I61" s="2"/>
      <c r="J61" s="2"/>
      <c r="K61" s="2"/>
      <c r="L61" s="2"/>
      <c r="M61" s="2"/>
      <c r="N61" s="2"/>
      <c r="O61" s="2"/>
      <c r="P61" s="2"/>
      <c r="Q61" s="2"/>
      <c r="R61" s="2"/>
      <c r="S61" s="2"/>
      <c r="T61" s="2"/>
      <c r="U61" s="2"/>
      <c r="V61" s="2"/>
      <c r="W61" s="2"/>
      <c r="X61" s="2"/>
      <c r="Y61" s="2"/>
      <c r="Z61" s="2"/>
      <c r="AA61" s="2"/>
      <c r="AB61" s="2"/>
    </row>
    <row r="62" spans="4:28" ht="13.5" customHeight="1" x14ac:dyDescent="0.2">
      <c r="D62" s="2"/>
      <c r="E62" s="2"/>
      <c r="F62" s="2"/>
      <c r="G62" s="2"/>
      <c r="H62" s="2"/>
      <c r="I62" s="2"/>
      <c r="J62" s="2"/>
      <c r="K62" s="2"/>
      <c r="L62" s="2"/>
      <c r="M62" s="2"/>
      <c r="N62" s="2"/>
      <c r="O62" s="2"/>
      <c r="P62" s="2"/>
      <c r="Q62" s="2"/>
      <c r="R62" s="2"/>
      <c r="S62" s="2"/>
      <c r="T62" s="2"/>
      <c r="U62" s="2"/>
      <c r="V62" s="2"/>
      <c r="W62" s="2"/>
      <c r="X62" s="2"/>
      <c r="Y62" s="2"/>
      <c r="Z62" s="2"/>
      <c r="AA62" s="2"/>
      <c r="AB62" s="2"/>
    </row>
    <row r="63" spans="4:28" ht="13.5" customHeight="1" x14ac:dyDescent="0.2">
      <c r="D63" s="2"/>
      <c r="E63" s="2"/>
      <c r="F63" s="2"/>
      <c r="G63" s="2"/>
      <c r="H63" s="2"/>
      <c r="I63" s="2"/>
      <c r="J63" s="2"/>
      <c r="K63" s="2"/>
      <c r="L63" s="2"/>
      <c r="M63" s="2"/>
      <c r="N63" s="2"/>
      <c r="O63" s="2"/>
      <c r="P63" s="2"/>
      <c r="Q63" s="2"/>
      <c r="R63" s="2"/>
      <c r="S63" s="2"/>
      <c r="T63" s="2"/>
      <c r="U63" s="2"/>
      <c r="V63" s="2"/>
      <c r="W63" s="2"/>
      <c r="X63" s="2"/>
      <c r="Y63" s="2"/>
      <c r="Z63" s="2"/>
      <c r="AA63" s="2"/>
      <c r="AB63" s="2"/>
    </row>
    <row r="64" spans="4:28" ht="13.5" customHeight="1" x14ac:dyDescent="0.2">
      <c r="D64" s="2"/>
      <c r="E64" s="2"/>
      <c r="F64" s="2"/>
      <c r="G64" s="2"/>
      <c r="H64" s="2"/>
      <c r="I64" s="2"/>
      <c r="J64" s="2"/>
      <c r="K64" s="2"/>
      <c r="L64" s="2"/>
      <c r="M64" s="2"/>
      <c r="N64" s="2"/>
      <c r="O64" s="2"/>
      <c r="P64" s="2"/>
      <c r="Q64" s="2"/>
      <c r="R64" s="2"/>
      <c r="S64" s="2"/>
      <c r="T64" s="2"/>
      <c r="U64" s="2"/>
      <c r="V64" s="2"/>
      <c r="W64" s="2"/>
      <c r="X64" s="2"/>
      <c r="Y64" s="2"/>
      <c r="Z64" s="2"/>
      <c r="AA64" s="2"/>
      <c r="AB64" s="2"/>
    </row>
    <row r="65" spans="4:28" ht="13.5" customHeight="1" x14ac:dyDescent="0.2">
      <c r="D65" s="2"/>
      <c r="E65" s="2"/>
      <c r="F65" s="2"/>
      <c r="G65" s="2"/>
      <c r="H65" s="2"/>
      <c r="I65" s="2"/>
      <c r="J65" s="2"/>
      <c r="K65" s="2"/>
      <c r="L65" s="2"/>
      <c r="M65" s="2"/>
      <c r="N65" s="2"/>
      <c r="O65" s="2"/>
      <c r="P65" s="2"/>
      <c r="Q65" s="2"/>
      <c r="R65" s="2"/>
      <c r="S65" s="2"/>
      <c r="T65" s="2"/>
      <c r="U65" s="2"/>
      <c r="V65" s="2"/>
      <c r="W65" s="2"/>
      <c r="X65" s="2"/>
      <c r="Y65" s="2"/>
      <c r="Z65" s="2"/>
      <c r="AA65" s="2"/>
      <c r="AB65" s="2"/>
    </row>
    <row r="66" spans="4:28" ht="13.5" customHeight="1" x14ac:dyDescent="0.2">
      <c r="D66" s="2"/>
      <c r="E66" s="2"/>
      <c r="F66" s="2"/>
      <c r="G66" s="2"/>
      <c r="H66" s="2"/>
      <c r="I66" s="2"/>
      <c r="J66" s="2"/>
      <c r="K66" s="2"/>
      <c r="L66" s="2"/>
      <c r="M66" s="2"/>
      <c r="N66" s="2"/>
      <c r="O66" s="2"/>
      <c r="P66" s="2"/>
      <c r="Q66" s="2"/>
      <c r="R66" s="2"/>
      <c r="S66" s="2"/>
      <c r="T66" s="2"/>
      <c r="U66" s="2"/>
      <c r="V66" s="2"/>
      <c r="W66" s="2"/>
      <c r="X66" s="2"/>
      <c r="Y66" s="2"/>
      <c r="Z66" s="2"/>
      <c r="AA66" s="2"/>
      <c r="AB66" s="2"/>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67"/>
  <sheetViews>
    <sheetView showGridLines="0" tabSelected="1" view="pageBreakPreview" zoomScale="74" zoomScaleNormal="80" zoomScaleSheetLayoutView="74" workbookViewId="0">
      <selection activeCell="D4" sqref="D4:H4"/>
    </sheetView>
  </sheetViews>
  <sheetFormatPr base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9" style="1" customWidth="1"/>
    <col min="19" max="19" width="13.875" style="1" customWidth="1"/>
    <col min="20"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x14ac:dyDescent="0.2">
      <c r="A1" s="6"/>
      <c r="B1" s="112" t="s">
        <v>133</v>
      </c>
      <c r="C1" s="112"/>
      <c r="D1" s="112"/>
      <c r="E1" s="112"/>
      <c r="F1" s="112"/>
      <c r="G1" s="112"/>
      <c r="H1" s="112"/>
      <c r="I1" s="112"/>
      <c r="J1" s="112"/>
      <c r="K1" s="112"/>
      <c r="L1" s="112"/>
      <c r="M1" s="6" t="s">
        <v>3</v>
      </c>
      <c r="N1" s="6"/>
      <c r="O1" s="6"/>
      <c r="P1" s="111"/>
      <c r="Q1" s="111"/>
      <c r="R1" s="111"/>
      <c r="Z1" s="110"/>
      <c r="AA1" s="110"/>
      <c r="AB1" s="109"/>
      <c r="AI1" s="108"/>
    </row>
    <row r="2" spans="1:35" ht="13.5" customHeight="1" thickBot="1" x14ac:dyDescent="0.25"/>
    <row r="3" spans="1:35" ht="22.5" customHeight="1" thickTop="1" thickBot="1" x14ac:dyDescent="0.25">
      <c r="B3" s="50" t="s">
        <v>132</v>
      </c>
      <c r="C3" s="49"/>
      <c r="D3" s="49"/>
      <c r="E3" s="49"/>
      <c r="F3" s="49"/>
      <c r="G3" s="49"/>
      <c r="H3" s="48"/>
      <c r="I3" s="48"/>
      <c r="J3" s="48"/>
      <c r="K3" s="48"/>
      <c r="L3" s="48"/>
      <c r="M3" s="48"/>
      <c r="N3" s="48"/>
      <c r="O3" s="48"/>
      <c r="P3" s="48"/>
      <c r="Q3" s="48"/>
      <c r="R3" s="48"/>
      <c r="S3" s="48"/>
      <c r="T3" s="48"/>
      <c r="U3" s="48"/>
      <c r="V3" s="47"/>
    </row>
    <row r="4" spans="1:35" ht="53.25" customHeight="1" thickTop="1" thickBot="1" x14ac:dyDescent="0.25">
      <c r="B4" s="107" t="s">
        <v>131</v>
      </c>
      <c r="C4" s="106" t="s">
        <v>130</v>
      </c>
      <c r="D4" s="105" t="s">
        <v>129</v>
      </c>
      <c r="E4" s="105"/>
      <c r="F4" s="105"/>
      <c r="G4" s="105"/>
      <c r="H4" s="105"/>
      <c r="I4" s="104"/>
      <c r="J4" s="100" t="s">
        <v>128</v>
      </c>
      <c r="K4" s="103" t="s">
        <v>127</v>
      </c>
      <c r="L4" s="99" t="s">
        <v>126</v>
      </c>
      <c r="M4" s="99"/>
      <c r="N4" s="99"/>
      <c r="O4" s="99"/>
      <c r="P4" s="102" t="s">
        <v>125</v>
      </c>
      <c r="Q4" s="101" t="s">
        <v>124</v>
      </c>
      <c r="R4" s="101"/>
      <c r="S4" s="100" t="s">
        <v>123</v>
      </c>
      <c r="T4" s="99" t="s">
        <v>122</v>
      </c>
      <c r="U4" s="99"/>
      <c r="V4" s="98"/>
    </row>
    <row r="5" spans="1:35" ht="15.75" customHeight="1" x14ac:dyDescent="0.2">
      <c r="B5" s="97" t="s">
        <v>121</v>
      </c>
      <c r="C5" s="96"/>
      <c r="D5" s="96"/>
      <c r="E5" s="96"/>
      <c r="F5" s="96"/>
      <c r="G5" s="96"/>
      <c r="H5" s="96"/>
      <c r="I5" s="96"/>
      <c r="J5" s="96"/>
      <c r="K5" s="96"/>
      <c r="L5" s="96"/>
      <c r="M5" s="96"/>
      <c r="N5" s="96"/>
      <c r="O5" s="96"/>
      <c r="P5" s="96"/>
      <c r="Q5" s="96"/>
      <c r="R5" s="96"/>
      <c r="S5" s="96"/>
      <c r="T5" s="96"/>
      <c r="U5" s="96"/>
      <c r="V5" s="95"/>
    </row>
    <row r="6" spans="1:35" ht="64.5" customHeight="1" thickBot="1" x14ac:dyDescent="0.25">
      <c r="B6" s="94" t="s">
        <v>120</v>
      </c>
      <c r="C6" s="89" t="s">
        <v>119</v>
      </c>
      <c r="D6" s="89"/>
      <c r="E6" s="89"/>
      <c r="F6" s="89"/>
      <c r="G6" s="89"/>
      <c r="H6" s="92"/>
      <c r="I6" s="92"/>
      <c r="J6" s="92" t="s">
        <v>118</v>
      </c>
      <c r="K6" s="89" t="s">
        <v>117</v>
      </c>
      <c r="L6" s="89"/>
      <c r="M6" s="89"/>
      <c r="N6" s="93"/>
      <c r="O6" s="92" t="s">
        <v>116</v>
      </c>
      <c r="P6" s="89" t="s">
        <v>115</v>
      </c>
      <c r="Q6" s="89"/>
      <c r="R6" s="91"/>
      <c r="S6" s="90" t="s">
        <v>114</v>
      </c>
      <c r="T6" s="89" t="s">
        <v>113</v>
      </c>
      <c r="U6" s="89"/>
      <c r="V6" s="88"/>
    </row>
    <row r="7" spans="1:35" ht="22.5" customHeight="1" thickTop="1" thickBot="1" x14ac:dyDescent="0.25">
      <c r="B7" s="50" t="s">
        <v>112</v>
      </c>
      <c r="C7" s="49"/>
      <c r="D7" s="49"/>
      <c r="E7" s="49"/>
      <c r="F7" s="49"/>
      <c r="G7" s="49"/>
      <c r="H7" s="48"/>
      <c r="I7" s="48"/>
      <c r="J7" s="48"/>
      <c r="K7" s="48"/>
      <c r="L7" s="48"/>
      <c r="M7" s="48"/>
      <c r="N7" s="48"/>
      <c r="O7" s="48"/>
      <c r="P7" s="48"/>
      <c r="Q7" s="48"/>
      <c r="R7" s="48"/>
      <c r="S7" s="48"/>
      <c r="T7" s="48"/>
      <c r="U7" s="48"/>
      <c r="V7" s="47"/>
    </row>
    <row r="8" spans="1:35" ht="16.5" customHeight="1" thickTop="1" x14ac:dyDescent="0.2">
      <c r="B8" s="87" t="s">
        <v>111</v>
      </c>
      <c r="C8" s="86" t="s">
        <v>110</v>
      </c>
      <c r="D8" s="86"/>
      <c r="E8" s="86"/>
      <c r="F8" s="86"/>
      <c r="G8" s="86"/>
      <c r="H8" s="85"/>
      <c r="I8" s="83" t="s">
        <v>109</v>
      </c>
      <c r="J8" s="82"/>
      <c r="K8" s="82"/>
      <c r="L8" s="82"/>
      <c r="M8" s="82"/>
      <c r="N8" s="82"/>
      <c r="O8" s="82"/>
      <c r="P8" s="82"/>
      <c r="Q8" s="82"/>
      <c r="R8" s="82"/>
      <c r="S8" s="84"/>
      <c r="T8" s="83" t="s">
        <v>108</v>
      </c>
      <c r="U8" s="82"/>
      <c r="V8" s="81" t="s">
        <v>107</v>
      </c>
    </row>
    <row r="9" spans="1:35" ht="19.5" customHeight="1" x14ac:dyDescent="0.2">
      <c r="B9" s="80"/>
      <c r="C9" s="79"/>
      <c r="D9" s="79"/>
      <c r="E9" s="79"/>
      <c r="F9" s="79"/>
      <c r="G9" s="79"/>
      <c r="H9" s="78"/>
      <c r="I9" s="77" t="s">
        <v>106</v>
      </c>
      <c r="J9" s="74"/>
      <c r="K9" s="74"/>
      <c r="L9" s="74" t="s">
        <v>105</v>
      </c>
      <c r="M9" s="74"/>
      <c r="N9" s="74"/>
      <c r="O9" s="74"/>
      <c r="P9" s="74" t="s">
        <v>104</v>
      </c>
      <c r="Q9" s="74" t="s">
        <v>103</v>
      </c>
      <c r="R9" s="76" t="s">
        <v>102</v>
      </c>
      <c r="S9" s="75"/>
      <c r="T9" s="74" t="s">
        <v>101</v>
      </c>
      <c r="U9" s="74" t="s">
        <v>100</v>
      </c>
      <c r="V9" s="73"/>
    </row>
    <row r="10" spans="1:35" ht="26.25" customHeight="1" thickBot="1" x14ac:dyDescent="0.25">
      <c r="B10" s="72"/>
      <c r="C10" s="71"/>
      <c r="D10" s="71"/>
      <c r="E10" s="71"/>
      <c r="F10" s="71"/>
      <c r="G10" s="71"/>
      <c r="H10" s="70"/>
      <c r="I10" s="69"/>
      <c r="J10" s="66"/>
      <c r="K10" s="66"/>
      <c r="L10" s="66"/>
      <c r="M10" s="66"/>
      <c r="N10" s="66"/>
      <c r="O10" s="66"/>
      <c r="P10" s="66"/>
      <c r="Q10" s="66"/>
      <c r="R10" s="68" t="s">
        <v>99</v>
      </c>
      <c r="S10" s="67" t="s">
        <v>98</v>
      </c>
      <c r="T10" s="66"/>
      <c r="U10" s="66"/>
      <c r="V10" s="65"/>
    </row>
    <row r="11" spans="1:35" ht="75" customHeight="1" thickTop="1" thickBot="1" x14ac:dyDescent="0.25">
      <c r="A11" s="57"/>
      <c r="B11" s="64" t="s">
        <v>97</v>
      </c>
      <c r="C11" s="63" t="s">
        <v>96</v>
      </c>
      <c r="D11" s="63"/>
      <c r="E11" s="63"/>
      <c r="F11" s="63"/>
      <c r="G11" s="63"/>
      <c r="H11" s="63"/>
      <c r="I11" s="63" t="s">
        <v>95</v>
      </c>
      <c r="J11" s="63"/>
      <c r="K11" s="63"/>
      <c r="L11" s="63" t="s">
        <v>94</v>
      </c>
      <c r="M11" s="63"/>
      <c r="N11" s="63"/>
      <c r="O11" s="63"/>
      <c r="P11" s="62" t="s">
        <v>89</v>
      </c>
      <c r="Q11" s="62" t="s">
        <v>88</v>
      </c>
      <c r="R11" s="62">
        <v>40.181250000000006</v>
      </c>
      <c r="S11" s="62">
        <v>40.181250000000006</v>
      </c>
      <c r="T11" s="62">
        <v>38.729687500000004</v>
      </c>
      <c r="U11" s="62">
        <f>IF(ISERROR(T11/S11),"N/A",T11/S11*100)</f>
        <v>96.387463058018355</v>
      </c>
      <c r="V11" s="61" t="s">
        <v>59</v>
      </c>
    </row>
    <row r="12" spans="1:35" ht="23.1" customHeight="1" thickTop="1" thickBot="1" x14ac:dyDescent="0.25">
      <c r="A12" s="57"/>
      <c r="B12" s="60" t="s">
        <v>58</v>
      </c>
      <c r="C12" s="59"/>
      <c r="D12" s="59"/>
      <c r="E12" s="59"/>
      <c r="F12" s="59"/>
      <c r="G12" s="59"/>
      <c r="H12" s="59"/>
      <c r="I12" s="59"/>
      <c r="J12" s="59"/>
      <c r="K12" s="59"/>
      <c r="L12" s="59"/>
      <c r="M12" s="59"/>
      <c r="N12" s="59"/>
      <c r="O12" s="59"/>
      <c r="P12" s="59"/>
      <c r="Q12" s="59"/>
      <c r="R12" s="59"/>
      <c r="S12" s="59"/>
      <c r="T12" s="59"/>
      <c r="U12" s="59"/>
      <c r="V12" s="58"/>
    </row>
    <row r="13" spans="1:35" ht="23.1" customHeight="1" x14ac:dyDescent="0.2">
      <c r="A13" s="57"/>
      <c r="B13" s="51"/>
      <c r="C13" s="51"/>
      <c r="D13" s="51"/>
      <c r="E13" s="51"/>
      <c r="F13" s="51"/>
      <c r="G13" s="51"/>
      <c r="H13" s="51"/>
      <c r="I13" s="56"/>
      <c r="J13" s="56"/>
      <c r="K13" s="51"/>
      <c r="L13" s="51"/>
      <c r="M13" s="51"/>
      <c r="N13" s="51"/>
      <c r="O13" s="55"/>
      <c r="P13" s="55"/>
      <c r="Q13" s="51"/>
      <c r="R13" s="54">
        <v>39.5</v>
      </c>
      <c r="S13" s="53">
        <v>39.5</v>
      </c>
      <c r="T13" s="53">
        <v>35.090000000000003</v>
      </c>
      <c r="U13" s="52">
        <f>IF(ISERROR(T13/S13),"N/A",T13/S13*100)</f>
        <v>88.835443037974699</v>
      </c>
      <c r="V13" s="51" t="s">
        <v>28</v>
      </c>
    </row>
    <row r="14" spans="1:35" ht="23.1" customHeight="1" x14ac:dyDescent="0.2">
      <c r="A14" s="57"/>
      <c r="B14" s="51"/>
      <c r="C14" s="51"/>
      <c r="D14" s="51"/>
      <c r="E14" s="51"/>
      <c r="F14" s="51"/>
      <c r="G14" s="51"/>
      <c r="H14" s="51"/>
      <c r="I14" s="56"/>
      <c r="J14" s="56"/>
      <c r="K14" s="51"/>
      <c r="L14" s="51"/>
      <c r="M14" s="51"/>
      <c r="N14" s="51"/>
      <c r="O14" s="55"/>
      <c r="P14" s="55"/>
      <c r="Q14" s="51"/>
      <c r="R14" s="54">
        <v>50.42</v>
      </c>
      <c r="S14" s="53">
        <v>50.42</v>
      </c>
      <c r="T14" s="53">
        <v>63.64</v>
      </c>
      <c r="U14" s="52">
        <f>IF(ISERROR(T14/S14),"N/A",T14/S14*100)</f>
        <v>126.21975406584689</v>
      </c>
      <c r="V14" s="51" t="s">
        <v>46</v>
      </c>
    </row>
    <row r="15" spans="1:35" ht="23.1" customHeight="1" x14ac:dyDescent="0.2">
      <c r="A15" s="57"/>
      <c r="B15" s="51"/>
      <c r="C15" s="51"/>
      <c r="D15" s="51"/>
      <c r="E15" s="51"/>
      <c r="F15" s="51"/>
      <c r="G15" s="51"/>
      <c r="H15" s="51"/>
      <c r="I15" s="56"/>
      <c r="J15" s="56"/>
      <c r="K15" s="51"/>
      <c r="L15" s="51"/>
      <c r="M15" s="51"/>
      <c r="N15" s="51"/>
      <c r="O15" s="55"/>
      <c r="P15" s="55"/>
      <c r="Q15" s="51"/>
      <c r="R15" s="54">
        <v>48.8</v>
      </c>
      <c r="S15" s="53">
        <v>48.8</v>
      </c>
      <c r="T15" s="53">
        <v>48.59</v>
      </c>
      <c r="U15" s="52">
        <f>IF(ISERROR(T15/S15),"N/A",T15/S15*100)</f>
        <v>99.569672131147556</v>
      </c>
      <c r="V15" s="51" t="s">
        <v>33</v>
      </c>
    </row>
    <row r="16" spans="1:35" ht="23.1" customHeight="1" x14ac:dyDescent="0.2">
      <c r="A16" s="57"/>
      <c r="B16" s="51"/>
      <c r="C16" s="51"/>
      <c r="D16" s="51"/>
      <c r="E16" s="51"/>
      <c r="F16" s="51"/>
      <c r="G16" s="51"/>
      <c r="H16" s="51"/>
      <c r="I16" s="56"/>
      <c r="J16" s="56"/>
      <c r="K16" s="51"/>
      <c r="L16" s="51"/>
      <c r="M16" s="51"/>
      <c r="N16" s="51"/>
      <c r="O16" s="55"/>
      <c r="P16" s="55"/>
      <c r="Q16" s="51"/>
      <c r="R16" s="54">
        <v>23.59</v>
      </c>
      <c r="S16" s="53">
        <v>23.59</v>
      </c>
      <c r="T16" s="53">
        <v>23.59</v>
      </c>
      <c r="U16" s="52">
        <f>IF(ISERROR(T16/S16),"N/A",T16/S16*100)</f>
        <v>100</v>
      </c>
      <c r="V16" s="51" t="s">
        <v>52</v>
      </c>
    </row>
    <row r="17" spans="1:22" ht="23.1" customHeight="1" x14ac:dyDescent="0.2">
      <c r="A17" s="57"/>
      <c r="B17" s="51"/>
      <c r="C17" s="51"/>
      <c r="D17" s="51"/>
      <c r="E17" s="51"/>
      <c r="F17" s="51"/>
      <c r="G17" s="51"/>
      <c r="H17" s="51"/>
      <c r="I17" s="56"/>
      <c r="J17" s="56"/>
      <c r="K17" s="51"/>
      <c r="L17" s="51"/>
      <c r="M17" s="51"/>
      <c r="N17" s="51"/>
      <c r="O17" s="55"/>
      <c r="P17" s="55"/>
      <c r="Q17" s="51"/>
      <c r="R17" s="54">
        <v>32.520000000000003</v>
      </c>
      <c r="S17" s="53">
        <v>32.520000000000003</v>
      </c>
      <c r="T17" s="53">
        <v>27.5</v>
      </c>
      <c r="U17" s="52">
        <f>IF(ISERROR(T17/S17),"N/A",T17/S17*100)</f>
        <v>84.563345633456322</v>
      </c>
      <c r="V17" s="51" t="s">
        <v>42</v>
      </c>
    </row>
    <row r="18" spans="1:22" ht="23.1" customHeight="1" x14ac:dyDescent="0.2">
      <c r="A18" s="57"/>
      <c r="B18" s="51"/>
      <c r="C18" s="51"/>
      <c r="D18" s="51"/>
      <c r="E18" s="51"/>
      <c r="F18" s="51"/>
      <c r="G18" s="51"/>
      <c r="H18" s="51"/>
      <c r="I18" s="56"/>
      <c r="J18" s="56"/>
      <c r="K18" s="51"/>
      <c r="L18" s="51"/>
      <c r="M18" s="51"/>
      <c r="N18" s="51"/>
      <c r="O18" s="55"/>
      <c r="P18" s="55"/>
      <c r="Q18" s="51"/>
      <c r="R18" s="54">
        <v>55.69</v>
      </c>
      <c r="S18" s="53">
        <v>55.69</v>
      </c>
      <c r="T18" s="53">
        <v>47.6</v>
      </c>
      <c r="U18" s="52">
        <f>IF(ISERROR(T18/S18),"N/A",T18/S18*100)</f>
        <v>85.473154964984744</v>
      </c>
      <c r="V18" s="51" t="s">
        <v>40</v>
      </c>
    </row>
    <row r="19" spans="1:22" ht="23.1" customHeight="1" x14ac:dyDescent="0.2">
      <c r="A19" s="57"/>
      <c r="B19" s="51"/>
      <c r="C19" s="51"/>
      <c r="D19" s="51"/>
      <c r="E19" s="51"/>
      <c r="F19" s="51"/>
      <c r="G19" s="51"/>
      <c r="H19" s="51"/>
      <c r="I19" s="56"/>
      <c r="J19" s="56"/>
      <c r="K19" s="51"/>
      <c r="L19" s="51"/>
      <c r="M19" s="51"/>
      <c r="N19" s="51"/>
      <c r="O19" s="55"/>
      <c r="P19" s="55"/>
      <c r="Q19" s="51"/>
      <c r="R19" s="54">
        <v>47</v>
      </c>
      <c r="S19" s="53">
        <v>47</v>
      </c>
      <c r="T19" s="53">
        <v>46.15</v>
      </c>
      <c r="U19" s="52">
        <f>IF(ISERROR(T19/S19),"N/A",T19/S19*100)</f>
        <v>98.191489361702125</v>
      </c>
      <c r="V19" s="51" t="s">
        <v>50</v>
      </c>
    </row>
    <row r="20" spans="1:22" ht="23.1" customHeight="1" x14ac:dyDescent="0.2">
      <c r="A20" s="57"/>
      <c r="B20" s="51"/>
      <c r="C20" s="51"/>
      <c r="D20" s="51"/>
      <c r="E20" s="51"/>
      <c r="F20" s="51"/>
      <c r="G20" s="51"/>
      <c r="H20" s="51"/>
      <c r="I20" s="56"/>
      <c r="J20" s="56"/>
      <c r="K20" s="51"/>
      <c r="L20" s="51"/>
      <c r="M20" s="51"/>
      <c r="N20" s="51"/>
      <c r="O20" s="55"/>
      <c r="P20" s="55"/>
      <c r="Q20" s="51"/>
      <c r="R20" s="54">
        <v>51.44</v>
      </c>
      <c r="S20" s="53">
        <v>51.44</v>
      </c>
      <c r="T20" s="53">
        <v>39.200000000000003</v>
      </c>
      <c r="U20" s="52">
        <f>IF(ISERROR(T20/S20),"N/A",T20/S20*100)</f>
        <v>76.205287713841372</v>
      </c>
      <c r="V20" s="51" t="s">
        <v>43</v>
      </c>
    </row>
    <row r="21" spans="1:22" ht="23.1" customHeight="1" x14ac:dyDescent="0.2">
      <c r="A21" s="57"/>
      <c r="B21" s="51"/>
      <c r="C21" s="51"/>
      <c r="D21" s="51"/>
      <c r="E21" s="51"/>
      <c r="F21" s="51"/>
      <c r="G21" s="51"/>
      <c r="H21" s="51"/>
      <c r="I21" s="56"/>
      <c r="J21" s="56"/>
      <c r="K21" s="51"/>
      <c r="L21" s="51"/>
      <c r="M21" s="51"/>
      <c r="N21" s="51"/>
      <c r="O21" s="55"/>
      <c r="P21" s="55"/>
      <c r="Q21" s="51"/>
      <c r="R21" s="54">
        <v>53.7</v>
      </c>
      <c r="S21" s="53">
        <v>53.7</v>
      </c>
      <c r="T21" s="53">
        <v>52</v>
      </c>
      <c r="U21" s="52">
        <f>IF(ISERROR(T21/S21),"N/A",T21/S21*100)</f>
        <v>96.834264432029798</v>
      </c>
      <c r="V21" s="51" t="s">
        <v>38</v>
      </c>
    </row>
    <row r="22" spans="1:22" ht="23.1" customHeight="1" x14ac:dyDescent="0.2">
      <c r="A22" s="57"/>
      <c r="B22" s="51"/>
      <c r="C22" s="51"/>
      <c r="D22" s="51"/>
      <c r="E22" s="51"/>
      <c r="F22" s="51"/>
      <c r="G22" s="51"/>
      <c r="H22" s="51"/>
      <c r="I22" s="56"/>
      <c r="J22" s="56"/>
      <c r="K22" s="51"/>
      <c r="L22" s="51"/>
      <c r="M22" s="51"/>
      <c r="N22" s="51"/>
      <c r="O22" s="55"/>
      <c r="P22" s="55"/>
      <c r="Q22" s="51"/>
      <c r="R22" s="54">
        <v>37.700000000000003</v>
      </c>
      <c r="S22" s="53">
        <v>37.700000000000003</v>
      </c>
      <c r="T22" s="53">
        <v>57.08</v>
      </c>
      <c r="U22" s="52">
        <f>IF(ISERROR(T22/S22),"N/A",T22/S22*100)</f>
        <v>151.40583554376656</v>
      </c>
      <c r="V22" s="51" t="s">
        <v>35</v>
      </c>
    </row>
    <row r="23" spans="1:22" ht="23.1" customHeight="1" x14ac:dyDescent="0.2">
      <c r="A23" s="57"/>
      <c r="B23" s="51"/>
      <c r="C23" s="51"/>
      <c r="D23" s="51"/>
      <c r="E23" s="51"/>
      <c r="F23" s="51"/>
      <c r="G23" s="51"/>
      <c r="H23" s="51"/>
      <c r="I23" s="56"/>
      <c r="J23" s="56"/>
      <c r="K23" s="51"/>
      <c r="L23" s="51"/>
      <c r="M23" s="51"/>
      <c r="N23" s="51"/>
      <c r="O23" s="55"/>
      <c r="P23" s="55"/>
      <c r="Q23" s="51"/>
      <c r="R23" s="54">
        <v>35.68</v>
      </c>
      <c r="S23" s="53">
        <v>35.68</v>
      </c>
      <c r="T23" s="53">
        <v>23.79</v>
      </c>
      <c r="U23" s="52">
        <f>IF(ISERROR(T23/S23),"N/A",T23/S23*100)</f>
        <v>66.676008968609864</v>
      </c>
      <c r="V23" s="51" t="s">
        <v>31</v>
      </c>
    </row>
    <row r="24" spans="1:22" ht="23.1" customHeight="1" x14ac:dyDescent="0.2">
      <c r="A24" s="57"/>
      <c r="B24" s="51"/>
      <c r="C24" s="51"/>
      <c r="D24" s="51"/>
      <c r="E24" s="51"/>
      <c r="F24" s="51"/>
      <c r="G24" s="51"/>
      <c r="H24" s="51"/>
      <c r="I24" s="56"/>
      <c r="J24" s="56"/>
      <c r="K24" s="51"/>
      <c r="L24" s="51"/>
      <c r="M24" s="51"/>
      <c r="N24" s="51"/>
      <c r="O24" s="55"/>
      <c r="P24" s="55"/>
      <c r="Q24" s="51"/>
      <c r="R24" s="54">
        <v>24</v>
      </c>
      <c r="S24" s="53">
        <v>24</v>
      </c>
      <c r="T24" s="53">
        <v>26</v>
      </c>
      <c r="U24" s="52">
        <f>IF(ISERROR(T24/S24),"N/A",T24/S24*100)</f>
        <v>108.33333333333333</v>
      </c>
      <c r="V24" s="51" t="s">
        <v>32</v>
      </c>
    </row>
    <row r="25" spans="1:22" ht="23.1" customHeight="1" x14ac:dyDescent="0.2">
      <c r="A25" s="57"/>
      <c r="B25" s="51"/>
      <c r="C25" s="51"/>
      <c r="D25" s="51"/>
      <c r="E25" s="51"/>
      <c r="F25" s="51"/>
      <c r="G25" s="51"/>
      <c r="H25" s="51"/>
      <c r="I25" s="56"/>
      <c r="J25" s="56"/>
      <c r="K25" s="51"/>
      <c r="L25" s="51"/>
      <c r="M25" s="51"/>
      <c r="N25" s="51"/>
      <c r="O25" s="55"/>
      <c r="P25" s="55"/>
      <c r="Q25" s="51"/>
      <c r="R25" s="54">
        <v>37.799999999999997</v>
      </c>
      <c r="S25" s="53">
        <v>37.799999999999997</v>
      </c>
      <c r="T25" s="53">
        <v>43.25</v>
      </c>
      <c r="U25" s="52">
        <f>IF(ISERROR(T25/S25),"N/A",T25/S25*100)</f>
        <v>114.41798941798942</v>
      </c>
      <c r="V25" s="51" t="s">
        <v>26</v>
      </c>
    </row>
    <row r="26" spans="1:22" ht="23.1" customHeight="1" x14ac:dyDescent="0.2">
      <c r="A26" s="57"/>
      <c r="B26" s="51"/>
      <c r="C26" s="51"/>
      <c r="D26" s="51"/>
      <c r="E26" s="51"/>
      <c r="F26" s="51"/>
      <c r="G26" s="51"/>
      <c r="H26" s="51"/>
      <c r="I26" s="56"/>
      <c r="J26" s="56"/>
      <c r="K26" s="51"/>
      <c r="L26" s="51"/>
      <c r="M26" s="51"/>
      <c r="N26" s="51"/>
      <c r="O26" s="55"/>
      <c r="P26" s="55"/>
      <c r="Q26" s="51"/>
      <c r="R26" s="54">
        <v>37.5</v>
      </c>
      <c r="S26" s="53">
        <v>37.5</v>
      </c>
      <c r="T26" s="53">
        <v>40.94</v>
      </c>
      <c r="U26" s="52">
        <f>IF(ISERROR(T26/S26),"N/A",T26/S26*100)</f>
        <v>109.17333333333332</v>
      </c>
      <c r="V26" s="51" t="s">
        <v>27</v>
      </c>
    </row>
    <row r="27" spans="1:22" ht="23.1" customHeight="1" x14ac:dyDescent="0.2">
      <c r="A27" s="57"/>
      <c r="B27" s="51"/>
      <c r="C27" s="51"/>
      <c r="D27" s="51"/>
      <c r="E27" s="51"/>
      <c r="F27" s="51"/>
      <c r="G27" s="51"/>
      <c r="H27" s="51"/>
      <c r="I27" s="56"/>
      <c r="J27" s="56"/>
      <c r="K27" s="51"/>
      <c r="L27" s="51"/>
      <c r="M27" s="51"/>
      <c r="N27" s="51"/>
      <c r="O27" s="55"/>
      <c r="P27" s="55"/>
      <c r="Q27" s="51"/>
      <c r="R27" s="54">
        <v>37.4</v>
      </c>
      <c r="S27" s="53">
        <v>37.4</v>
      </c>
      <c r="T27" s="53">
        <v>13.8</v>
      </c>
      <c r="U27" s="52">
        <f>IF(ISERROR(T27/S27),"N/A",T27/S27*100)</f>
        <v>36.898395721925134</v>
      </c>
      <c r="V27" s="51" t="s">
        <v>44</v>
      </c>
    </row>
    <row r="28" spans="1:22" ht="23.1" customHeight="1" x14ac:dyDescent="0.2">
      <c r="A28" s="57"/>
      <c r="B28" s="51"/>
      <c r="C28" s="51"/>
      <c r="D28" s="51"/>
      <c r="E28" s="51"/>
      <c r="F28" s="51"/>
      <c r="G28" s="51"/>
      <c r="H28" s="51"/>
      <c r="I28" s="56"/>
      <c r="J28" s="56"/>
      <c r="K28" s="51"/>
      <c r="L28" s="51"/>
      <c r="M28" s="51"/>
      <c r="N28" s="51"/>
      <c r="O28" s="55"/>
      <c r="P28" s="55"/>
      <c r="Q28" s="51"/>
      <c r="R28" s="54">
        <v>71.650000000000006</v>
      </c>
      <c r="S28" s="53">
        <v>71.650000000000006</v>
      </c>
      <c r="T28" s="53">
        <v>50.6</v>
      </c>
      <c r="U28" s="52">
        <f>IF(ISERROR(T28/S28),"N/A",T28/S28*100)</f>
        <v>70.621074668527555</v>
      </c>
      <c r="V28" s="51" t="s">
        <v>29</v>
      </c>
    </row>
    <row r="29" spans="1:22" ht="23.1" customHeight="1" x14ac:dyDescent="0.2">
      <c r="A29" s="57"/>
      <c r="B29" s="51"/>
      <c r="C29" s="51"/>
      <c r="D29" s="51"/>
      <c r="E29" s="51"/>
      <c r="F29" s="51"/>
      <c r="G29" s="51"/>
      <c r="H29" s="51"/>
      <c r="I29" s="56"/>
      <c r="J29" s="56"/>
      <c r="K29" s="51"/>
      <c r="L29" s="51"/>
      <c r="M29" s="51"/>
      <c r="N29" s="51"/>
      <c r="O29" s="55"/>
      <c r="P29" s="55"/>
      <c r="Q29" s="51"/>
      <c r="R29" s="54">
        <v>38.700000000000003</v>
      </c>
      <c r="S29" s="53">
        <v>38.700000000000003</v>
      </c>
      <c r="T29" s="53">
        <v>41.59</v>
      </c>
      <c r="U29" s="52">
        <f>IF(ISERROR(T29/S29),"N/A",T29/S29*100)</f>
        <v>107.46770025839794</v>
      </c>
      <c r="V29" s="51" t="s">
        <v>30</v>
      </c>
    </row>
    <row r="30" spans="1:22" ht="23.1" customHeight="1" x14ac:dyDescent="0.2">
      <c r="A30" s="57"/>
      <c r="B30" s="51"/>
      <c r="C30" s="51"/>
      <c r="D30" s="51"/>
      <c r="E30" s="51"/>
      <c r="F30" s="51"/>
      <c r="G30" s="51"/>
      <c r="H30" s="51"/>
      <c r="I30" s="56"/>
      <c r="J30" s="56"/>
      <c r="K30" s="51"/>
      <c r="L30" s="51"/>
      <c r="M30" s="51"/>
      <c r="N30" s="51"/>
      <c r="O30" s="55"/>
      <c r="P30" s="55"/>
      <c r="Q30" s="51"/>
      <c r="R30" s="54">
        <v>32.270000000000003</v>
      </c>
      <c r="S30" s="53">
        <v>32.270000000000003</v>
      </c>
      <c r="T30" s="53">
        <v>34.700000000000003</v>
      </c>
      <c r="U30" s="52">
        <f>IF(ISERROR(T30/S30),"N/A",T30/S30*100)</f>
        <v>107.53021382088627</v>
      </c>
      <c r="V30" s="51" t="s">
        <v>45</v>
      </c>
    </row>
    <row r="31" spans="1:22" ht="23.1" customHeight="1" x14ac:dyDescent="0.2">
      <c r="A31" s="57"/>
      <c r="B31" s="51"/>
      <c r="C31" s="51"/>
      <c r="D31" s="51"/>
      <c r="E31" s="51"/>
      <c r="F31" s="51"/>
      <c r="G31" s="51"/>
      <c r="H31" s="51"/>
      <c r="I31" s="56"/>
      <c r="J31" s="56"/>
      <c r="K31" s="51"/>
      <c r="L31" s="51"/>
      <c r="M31" s="51"/>
      <c r="N31" s="51"/>
      <c r="O31" s="55"/>
      <c r="P31" s="55"/>
      <c r="Q31" s="51"/>
      <c r="R31" s="54">
        <v>41.81</v>
      </c>
      <c r="S31" s="53">
        <v>41.81</v>
      </c>
      <c r="T31" s="53">
        <v>30.31</v>
      </c>
      <c r="U31" s="52">
        <f>IF(ISERROR(T31/S31),"N/A",T31/S31*100)</f>
        <v>72.494618512317615</v>
      </c>
      <c r="V31" s="51" t="s">
        <v>34</v>
      </c>
    </row>
    <row r="32" spans="1:22" ht="23.1" customHeight="1" x14ac:dyDescent="0.2">
      <c r="A32" s="57"/>
      <c r="B32" s="51"/>
      <c r="C32" s="51"/>
      <c r="D32" s="51"/>
      <c r="E32" s="51"/>
      <c r="F32" s="51"/>
      <c r="G32" s="51"/>
      <c r="H32" s="51"/>
      <c r="I32" s="56"/>
      <c r="J32" s="56"/>
      <c r="K32" s="51"/>
      <c r="L32" s="51"/>
      <c r="M32" s="51"/>
      <c r="N32" s="51"/>
      <c r="O32" s="55"/>
      <c r="P32" s="55"/>
      <c r="Q32" s="51"/>
      <c r="R32" s="54">
        <v>57.8</v>
      </c>
      <c r="S32" s="53">
        <v>57.8</v>
      </c>
      <c r="T32" s="53">
        <v>85.97</v>
      </c>
      <c r="U32" s="52">
        <f>IF(ISERROR(T32/S32),"N/A",T32/S32*100)</f>
        <v>148.73702422145328</v>
      </c>
      <c r="V32" s="51" t="s">
        <v>51</v>
      </c>
    </row>
    <row r="33" spans="1:22" ht="23.1" customHeight="1" x14ac:dyDescent="0.2">
      <c r="A33" s="57"/>
      <c r="B33" s="51"/>
      <c r="C33" s="51"/>
      <c r="D33" s="51"/>
      <c r="E33" s="51"/>
      <c r="F33" s="51"/>
      <c r="G33" s="51"/>
      <c r="H33" s="51"/>
      <c r="I33" s="56"/>
      <c r="J33" s="56"/>
      <c r="K33" s="51"/>
      <c r="L33" s="51"/>
      <c r="M33" s="51"/>
      <c r="N33" s="51"/>
      <c r="O33" s="55"/>
      <c r="P33" s="55"/>
      <c r="Q33" s="51"/>
      <c r="R33" s="54">
        <v>43.4</v>
      </c>
      <c r="S33" s="53">
        <v>43.4</v>
      </c>
      <c r="T33" s="53">
        <v>36.14</v>
      </c>
      <c r="U33" s="52">
        <f>IF(ISERROR(T33/S33),"N/A",T33/S33*100)</f>
        <v>83.271889400921665</v>
      </c>
      <c r="V33" s="51" t="s">
        <v>55</v>
      </c>
    </row>
    <row r="34" spans="1:22" ht="23.1" customHeight="1" x14ac:dyDescent="0.2">
      <c r="A34" s="57"/>
      <c r="B34" s="51"/>
      <c r="C34" s="51"/>
      <c r="D34" s="51"/>
      <c r="E34" s="51"/>
      <c r="F34" s="51"/>
      <c r="G34" s="51"/>
      <c r="H34" s="51"/>
      <c r="I34" s="56"/>
      <c r="J34" s="56"/>
      <c r="K34" s="51"/>
      <c r="L34" s="51"/>
      <c r="M34" s="51"/>
      <c r="N34" s="51"/>
      <c r="O34" s="55"/>
      <c r="P34" s="55"/>
      <c r="Q34" s="51"/>
      <c r="R34" s="54">
        <v>46.23</v>
      </c>
      <c r="S34" s="53">
        <v>46.23</v>
      </c>
      <c r="T34" s="53">
        <v>30.82</v>
      </c>
      <c r="U34" s="52">
        <f>IF(ISERROR(T34/S34),"N/A",T34/S34*100)</f>
        <v>66.666666666666671</v>
      </c>
      <c r="V34" s="51" t="s">
        <v>37</v>
      </c>
    </row>
    <row r="35" spans="1:22" ht="23.1" customHeight="1" x14ac:dyDescent="0.2">
      <c r="A35" s="57"/>
      <c r="B35" s="51"/>
      <c r="C35" s="51"/>
      <c r="D35" s="51"/>
      <c r="E35" s="51"/>
      <c r="F35" s="51"/>
      <c r="G35" s="51"/>
      <c r="H35" s="51"/>
      <c r="I35" s="56"/>
      <c r="J35" s="56"/>
      <c r="K35" s="51"/>
      <c r="L35" s="51"/>
      <c r="M35" s="51"/>
      <c r="N35" s="51"/>
      <c r="O35" s="55"/>
      <c r="P35" s="55"/>
      <c r="Q35" s="51"/>
      <c r="R35" s="54">
        <v>83.3</v>
      </c>
      <c r="S35" s="53">
        <v>83.3</v>
      </c>
      <c r="T35" s="53">
        <v>58.2</v>
      </c>
      <c r="U35" s="52">
        <f>IF(ISERROR(T35/S35),"N/A",T35/S35*100)</f>
        <v>69.86794717887156</v>
      </c>
      <c r="V35" s="51" t="s">
        <v>54</v>
      </c>
    </row>
    <row r="36" spans="1:22" ht="23.1" customHeight="1" x14ac:dyDescent="0.2">
      <c r="A36" s="57"/>
      <c r="B36" s="51"/>
      <c r="C36" s="51"/>
      <c r="D36" s="51"/>
      <c r="E36" s="51"/>
      <c r="F36" s="51"/>
      <c r="G36" s="51"/>
      <c r="H36" s="51"/>
      <c r="I36" s="56"/>
      <c r="J36" s="56"/>
      <c r="K36" s="51"/>
      <c r="L36" s="51"/>
      <c r="M36" s="51"/>
      <c r="N36" s="51"/>
      <c r="O36" s="55"/>
      <c r="P36" s="55"/>
      <c r="Q36" s="51"/>
      <c r="R36" s="54">
        <v>52.38</v>
      </c>
      <c r="S36" s="53">
        <v>52.38</v>
      </c>
      <c r="T36" s="53">
        <v>39.46</v>
      </c>
      <c r="U36" s="52">
        <f>IF(ISERROR(T36/S36),"N/A",T36/S36*100)</f>
        <v>75.334096983581517</v>
      </c>
      <c r="V36" s="51" t="s">
        <v>41</v>
      </c>
    </row>
    <row r="37" spans="1:22" ht="23.1" customHeight="1" x14ac:dyDescent="0.2">
      <c r="A37" s="57"/>
      <c r="B37" s="51"/>
      <c r="C37" s="51"/>
      <c r="D37" s="51"/>
      <c r="E37" s="51"/>
      <c r="F37" s="51"/>
      <c r="G37" s="51"/>
      <c r="H37" s="51"/>
      <c r="I37" s="56"/>
      <c r="J37" s="56"/>
      <c r="K37" s="51"/>
      <c r="L37" s="51"/>
      <c r="M37" s="51"/>
      <c r="N37" s="51"/>
      <c r="O37" s="55"/>
      <c r="P37" s="55"/>
      <c r="Q37" s="51"/>
      <c r="R37" s="54">
        <v>0.44</v>
      </c>
      <c r="S37" s="53">
        <v>0.44</v>
      </c>
      <c r="T37" s="53">
        <v>68.55</v>
      </c>
      <c r="U37" s="52">
        <f>IF(ISERROR(T37/S37),"N/A",T37/S37*100)</f>
        <v>15579.545454545454</v>
      </c>
      <c r="V37" s="51" t="s">
        <v>56</v>
      </c>
    </row>
    <row r="38" spans="1:22" ht="23.1" customHeight="1" x14ac:dyDescent="0.2">
      <c r="A38" s="57"/>
      <c r="B38" s="51"/>
      <c r="C38" s="51"/>
      <c r="D38" s="51"/>
      <c r="E38" s="51"/>
      <c r="F38" s="51"/>
      <c r="G38" s="51"/>
      <c r="H38" s="51"/>
      <c r="I38" s="56"/>
      <c r="J38" s="56"/>
      <c r="K38" s="51"/>
      <c r="L38" s="51"/>
      <c r="M38" s="51"/>
      <c r="N38" s="51"/>
      <c r="O38" s="55"/>
      <c r="P38" s="55"/>
      <c r="Q38" s="51"/>
      <c r="R38" s="54">
        <v>27.7</v>
      </c>
      <c r="S38" s="53">
        <v>27.7</v>
      </c>
      <c r="T38" s="53">
        <v>30.96</v>
      </c>
      <c r="U38" s="52">
        <f>IF(ISERROR(T38/S38),"N/A",T38/S38*100)</f>
        <v>111.76895306859207</v>
      </c>
      <c r="V38" s="51" t="s">
        <v>53</v>
      </c>
    </row>
    <row r="39" spans="1:22" ht="23.1" customHeight="1" x14ac:dyDescent="0.2">
      <c r="A39" s="57"/>
      <c r="B39" s="51"/>
      <c r="C39" s="51"/>
      <c r="D39" s="51"/>
      <c r="E39" s="51"/>
      <c r="F39" s="51"/>
      <c r="G39" s="51"/>
      <c r="H39" s="51"/>
      <c r="I39" s="56"/>
      <c r="J39" s="56"/>
      <c r="K39" s="51"/>
      <c r="L39" s="51"/>
      <c r="M39" s="51"/>
      <c r="N39" s="51"/>
      <c r="O39" s="55"/>
      <c r="P39" s="55"/>
      <c r="Q39" s="51"/>
      <c r="R39" s="54">
        <v>22</v>
      </c>
      <c r="S39" s="53">
        <v>22</v>
      </c>
      <c r="T39" s="53">
        <v>15</v>
      </c>
      <c r="U39" s="52">
        <f>IF(ISERROR(T39/S39),"N/A",T39/S39*100)</f>
        <v>68.181818181818173</v>
      </c>
      <c r="V39" s="51" t="s">
        <v>39</v>
      </c>
    </row>
    <row r="40" spans="1:22" ht="23.1" customHeight="1" x14ac:dyDescent="0.2">
      <c r="A40" s="57"/>
      <c r="B40" s="51"/>
      <c r="C40" s="51"/>
      <c r="D40" s="51"/>
      <c r="E40" s="51"/>
      <c r="F40" s="51"/>
      <c r="G40" s="51"/>
      <c r="H40" s="51"/>
      <c r="I40" s="56"/>
      <c r="J40" s="56"/>
      <c r="K40" s="51"/>
      <c r="L40" s="51"/>
      <c r="M40" s="51"/>
      <c r="N40" s="51"/>
      <c r="O40" s="55"/>
      <c r="P40" s="55"/>
      <c r="Q40" s="51"/>
      <c r="R40" s="54">
        <v>32.700000000000003</v>
      </c>
      <c r="S40" s="53">
        <v>32.700000000000003</v>
      </c>
      <c r="T40" s="53">
        <v>51.9</v>
      </c>
      <c r="U40" s="52">
        <f>IF(ISERROR(T40/S40),"N/A",T40/S40*100)</f>
        <v>158.71559633027522</v>
      </c>
      <c r="V40" s="51" t="s">
        <v>47</v>
      </c>
    </row>
    <row r="41" spans="1:22" ht="23.1" customHeight="1" x14ac:dyDescent="0.2">
      <c r="A41" s="57"/>
      <c r="B41" s="51"/>
      <c r="C41" s="51"/>
      <c r="D41" s="51"/>
      <c r="E41" s="51"/>
      <c r="F41" s="51"/>
      <c r="G41" s="51"/>
      <c r="H41" s="51"/>
      <c r="I41" s="56"/>
      <c r="J41" s="56"/>
      <c r="K41" s="51"/>
      <c r="L41" s="51"/>
      <c r="M41" s="51"/>
      <c r="N41" s="51"/>
      <c r="O41" s="55"/>
      <c r="P41" s="55"/>
      <c r="Q41" s="51"/>
      <c r="R41" s="54">
        <v>48.6</v>
      </c>
      <c r="S41" s="53">
        <v>48.6</v>
      </c>
      <c r="T41" s="53">
        <v>27.37</v>
      </c>
      <c r="U41" s="52">
        <f>IF(ISERROR(T41/S41),"N/A",T41/S41*100)</f>
        <v>56.316872427983547</v>
      </c>
      <c r="V41" s="51" t="s">
        <v>48</v>
      </c>
    </row>
    <row r="42" spans="1:22" ht="23.1" customHeight="1" x14ac:dyDescent="0.2">
      <c r="A42" s="57"/>
      <c r="B42" s="51"/>
      <c r="C42" s="51"/>
      <c r="D42" s="51"/>
      <c r="E42" s="51"/>
      <c r="F42" s="51"/>
      <c r="G42" s="51"/>
      <c r="H42" s="51"/>
      <c r="I42" s="56"/>
      <c r="J42" s="56"/>
      <c r="K42" s="51"/>
      <c r="L42" s="51"/>
      <c r="M42" s="51"/>
      <c r="N42" s="51"/>
      <c r="O42" s="55"/>
      <c r="P42" s="55"/>
      <c r="Q42" s="51"/>
      <c r="R42" s="54">
        <v>38.47</v>
      </c>
      <c r="S42" s="53">
        <v>38.47</v>
      </c>
      <c r="T42" s="53">
        <v>33.53</v>
      </c>
      <c r="U42" s="52">
        <f>IF(ISERROR(T42/S42),"N/A",T42/S42*100)</f>
        <v>87.158825058487139</v>
      </c>
      <c r="V42" s="51" t="s">
        <v>57</v>
      </c>
    </row>
    <row r="43" spans="1:22" ht="23.1" customHeight="1" x14ac:dyDescent="0.2">
      <c r="A43" s="57"/>
      <c r="B43" s="51"/>
      <c r="C43" s="51"/>
      <c r="D43" s="51"/>
      <c r="E43" s="51"/>
      <c r="F43" s="51"/>
      <c r="G43" s="51"/>
      <c r="H43" s="51"/>
      <c r="I43" s="56"/>
      <c r="J43" s="56"/>
      <c r="K43" s="51"/>
      <c r="L43" s="51"/>
      <c r="M43" s="51"/>
      <c r="N43" s="51"/>
      <c r="O43" s="55"/>
      <c r="P43" s="55"/>
      <c r="Q43" s="51"/>
      <c r="R43" s="54">
        <v>28.14</v>
      </c>
      <c r="S43" s="53">
        <v>28.14</v>
      </c>
      <c r="T43" s="53">
        <v>8.56</v>
      </c>
      <c r="U43" s="52">
        <f>IF(ISERROR(T43/S43),"N/A",T43/S43*100)</f>
        <v>30.419331911869225</v>
      </c>
      <c r="V43" s="51" t="s">
        <v>36</v>
      </c>
    </row>
    <row r="44" spans="1:22" ht="23.1" customHeight="1" thickBot="1" x14ac:dyDescent="0.25">
      <c r="A44" s="57"/>
      <c r="B44" s="51"/>
      <c r="C44" s="51"/>
      <c r="D44" s="51"/>
      <c r="E44" s="51"/>
      <c r="F44" s="51"/>
      <c r="G44" s="51"/>
      <c r="H44" s="51"/>
      <c r="I44" s="56"/>
      <c r="J44" s="56"/>
      <c r="K44" s="51"/>
      <c r="L44" s="51"/>
      <c r="M44" s="51"/>
      <c r="N44" s="51"/>
      <c r="O44" s="55"/>
      <c r="P44" s="55"/>
      <c r="Q44" s="51"/>
      <c r="R44" s="54">
        <v>7.47</v>
      </c>
      <c r="S44" s="53">
        <v>7.47</v>
      </c>
      <c r="T44" s="53">
        <v>7.47</v>
      </c>
      <c r="U44" s="52">
        <f>IF(ISERROR(T44/S44),"N/A",T44/S44*100)</f>
        <v>100</v>
      </c>
      <c r="V44" s="51" t="s">
        <v>49</v>
      </c>
    </row>
    <row r="45" spans="1:22" ht="75" customHeight="1" thickTop="1" thickBot="1" x14ac:dyDescent="0.25">
      <c r="A45" s="57"/>
      <c r="B45" s="64" t="s">
        <v>93</v>
      </c>
      <c r="C45" s="63" t="s">
        <v>92</v>
      </c>
      <c r="D45" s="63"/>
      <c r="E45" s="63"/>
      <c r="F45" s="63"/>
      <c r="G45" s="63"/>
      <c r="H45" s="63"/>
      <c r="I45" s="63" t="s">
        <v>91</v>
      </c>
      <c r="J45" s="63"/>
      <c r="K45" s="63"/>
      <c r="L45" s="63" t="s">
        <v>90</v>
      </c>
      <c r="M45" s="63"/>
      <c r="N45" s="63"/>
      <c r="O45" s="63"/>
      <c r="P45" s="62" t="s">
        <v>89</v>
      </c>
      <c r="Q45" s="62" t="s">
        <v>88</v>
      </c>
      <c r="R45" s="62">
        <v>1.0510531249999999</v>
      </c>
      <c r="S45" s="62">
        <v>1.0510531249999999</v>
      </c>
      <c r="T45" s="62">
        <v>1.1567187500000005</v>
      </c>
      <c r="U45" s="62">
        <f>IF(ISERROR(T45/S45),"N/A",T45/S45*100)</f>
        <v>110.05330962695159</v>
      </c>
      <c r="V45" s="61" t="s">
        <v>59</v>
      </c>
    </row>
    <row r="46" spans="1:22" ht="23.1" customHeight="1" thickTop="1" thickBot="1" x14ac:dyDescent="0.25">
      <c r="A46" s="57"/>
      <c r="B46" s="60" t="s">
        <v>58</v>
      </c>
      <c r="C46" s="59"/>
      <c r="D46" s="59"/>
      <c r="E46" s="59"/>
      <c r="F46" s="59"/>
      <c r="G46" s="59"/>
      <c r="H46" s="59"/>
      <c r="I46" s="59"/>
      <c r="J46" s="59"/>
      <c r="K46" s="59"/>
      <c r="L46" s="59"/>
      <c r="M46" s="59"/>
      <c r="N46" s="59"/>
      <c r="O46" s="59"/>
      <c r="P46" s="59"/>
      <c r="Q46" s="59"/>
      <c r="R46" s="59"/>
      <c r="S46" s="59"/>
      <c r="T46" s="59"/>
      <c r="U46" s="59"/>
      <c r="V46" s="58"/>
    </row>
    <row r="47" spans="1:22" ht="23.1" customHeight="1" x14ac:dyDescent="0.2">
      <c r="A47" s="57"/>
      <c r="B47" s="51"/>
      <c r="C47" s="51"/>
      <c r="D47" s="51"/>
      <c r="E47" s="51"/>
      <c r="F47" s="51"/>
      <c r="G47" s="51"/>
      <c r="H47" s="51"/>
      <c r="I47" s="56"/>
      <c r="J47" s="56"/>
      <c r="K47" s="51"/>
      <c r="L47" s="51"/>
      <c r="M47" s="51"/>
      <c r="N47" s="51"/>
      <c r="O47" s="55"/>
      <c r="P47" s="55"/>
      <c r="Q47" s="51"/>
      <c r="R47" s="54">
        <v>1.4</v>
      </c>
      <c r="S47" s="53">
        <v>1.4</v>
      </c>
      <c r="T47" s="53">
        <v>1.7733000000000001</v>
      </c>
      <c r="U47" s="52">
        <f>IF(ISERROR(T47/S47),"N/A",T47/S47*100)</f>
        <v>126.66428571428574</v>
      </c>
      <c r="V47" s="51" t="s">
        <v>28</v>
      </c>
    </row>
    <row r="48" spans="1:22" ht="23.1" customHeight="1" x14ac:dyDescent="0.2">
      <c r="A48" s="57"/>
      <c r="B48" s="51"/>
      <c r="C48" s="51"/>
      <c r="D48" s="51"/>
      <c r="E48" s="51"/>
      <c r="F48" s="51"/>
      <c r="G48" s="51"/>
      <c r="H48" s="51"/>
      <c r="I48" s="56"/>
      <c r="J48" s="56"/>
      <c r="K48" s="51"/>
      <c r="L48" s="51"/>
      <c r="M48" s="51"/>
      <c r="N48" s="51"/>
      <c r="O48" s="55"/>
      <c r="P48" s="55"/>
      <c r="Q48" s="51"/>
      <c r="R48" s="54">
        <v>1.05</v>
      </c>
      <c r="S48" s="53">
        <v>1.05</v>
      </c>
      <c r="T48" s="53">
        <v>1.1100000000000001</v>
      </c>
      <c r="U48" s="52">
        <f>IF(ISERROR(T48/S48),"N/A",T48/S48*100)</f>
        <v>105.71428571428572</v>
      </c>
      <c r="V48" s="51" t="s">
        <v>29</v>
      </c>
    </row>
    <row r="49" spans="1:22" ht="23.1" customHeight="1" x14ac:dyDescent="0.2">
      <c r="A49" s="57"/>
      <c r="B49" s="51"/>
      <c r="C49" s="51"/>
      <c r="D49" s="51"/>
      <c r="E49" s="51"/>
      <c r="F49" s="51"/>
      <c r="G49" s="51"/>
      <c r="H49" s="51"/>
      <c r="I49" s="56"/>
      <c r="J49" s="56"/>
      <c r="K49" s="51"/>
      <c r="L49" s="51"/>
      <c r="M49" s="51"/>
      <c r="N49" s="51"/>
      <c r="O49" s="55"/>
      <c r="P49" s="55"/>
      <c r="Q49" s="51"/>
      <c r="R49" s="54">
        <v>1.42</v>
      </c>
      <c r="S49" s="53">
        <v>1.42</v>
      </c>
      <c r="T49" s="53">
        <v>1.25</v>
      </c>
      <c r="U49" s="52">
        <f>IF(ISERROR(T49/S49),"N/A",T49/S49*100)</f>
        <v>88.028169014084511</v>
      </c>
      <c r="V49" s="51" t="s">
        <v>50</v>
      </c>
    </row>
    <row r="50" spans="1:22" ht="23.1" customHeight="1" x14ac:dyDescent="0.2">
      <c r="A50" s="57"/>
      <c r="B50" s="51"/>
      <c r="C50" s="51"/>
      <c r="D50" s="51"/>
      <c r="E50" s="51"/>
      <c r="F50" s="51"/>
      <c r="G50" s="51"/>
      <c r="H50" s="51"/>
      <c r="I50" s="56"/>
      <c r="J50" s="56"/>
      <c r="K50" s="51"/>
      <c r="L50" s="51"/>
      <c r="M50" s="51"/>
      <c r="N50" s="51"/>
      <c r="O50" s="55"/>
      <c r="P50" s="55"/>
      <c r="Q50" s="51"/>
      <c r="R50" s="54">
        <v>1.1299999999999999</v>
      </c>
      <c r="S50" s="53">
        <v>1.1299999999999999</v>
      </c>
      <c r="T50" s="53">
        <v>1.1299999999999999</v>
      </c>
      <c r="U50" s="52">
        <f>IF(ISERROR(T50/S50),"N/A",T50/S50*100)</f>
        <v>100</v>
      </c>
      <c r="V50" s="51" t="s">
        <v>44</v>
      </c>
    </row>
    <row r="51" spans="1:22" ht="23.1" customHeight="1" x14ac:dyDescent="0.2">
      <c r="A51" s="57"/>
      <c r="B51" s="51"/>
      <c r="C51" s="51"/>
      <c r="D51" s="51"/>
      <c r="E51" s="51"/>
      <c r="F51" s="51"/>
      <c r="G51" s="51"/>
      <c r="H51" s="51"/>
      <c r="I51" s="56"/>
      <c r="J51" s="56"/>
      <c r="K51" s="51"/>
      <c r="L51" s="51"/>
      <c r="M51" s="51"/>
      <c r="N51" s="51"/>
      <c r="O51" s="55"/>
      <c r="P51" s="55"/>
      <c r="Q51" s="51"/>
      <c r="R51" s="54">
        <v>1</v>
      </c>
      <c r="S51" s="53">
        <v>1</v>
      </c>
      <c r="T51" s="53">
        <v>1.3</v>
      </c>
      <c r="U51" s="52">
        <f>IF(ISERROR(T51/S51),"N/A",T51/S51*100)</f>
        <v>130</v>
      </c>
      <c r="V51" s="51" t="s">
        <v>51</v>
      </c>
    </row>
    <row r="52" spans="1:22" ht="23.1" customHeight="1" x14ac:dyDescent="0.2">
      <c r="A52" s="57"/>
      <c r="B52" s="51"/>
      <c r="C52" s="51"/>
      <c r="D52" s="51"/>
      <c r="E52" s="51"/>
      <c r="F52" s="51"/>
      <c r="G52" s="51"/>
      <c r="H52" s="51"/>
      <c r="I52" s="56"/>
      <c r="J52" s="56"/>
      <c r="K52" s="51"/>
      <c r="L52" s="51"/>
      <c r="M52" s="51"/>
      <c r="N52" s="51"/>
      <c r="O52" s="55"/>
      <c r="P52" s="55"/>
      <c r="Q52" s="51"/>
      <c r="R52" s="54">
        <v>1.8</v>
      </c>
      <c r="S52" s="53">
        <v>1.8</v>
      </c>
      <c r="T52" s="53">
        <v>1.94</v>
      </c>
      <c r="U52" s="52">
        <f>IF(ISERROR(T52/S52),"N/A",T52/S52*100)</f>
        <v>107.77777777777777</v>
      </c>
      <c r="V52" s="51" t="s">
        <v>30</v>
      </c>
    </row>
    <row r="53" spans="1:22" ht="23.1" customHeight="1" x14ac:dyDescent="0.2">
      <c r="A53" s="57"/>
      <c r="B53" s="51"/>
      <c r="C53" s="51"/>
      <c r="D53" s="51"/>
      <c r="E53" s="51"/>
      <c r="F53" s="51"/>
      <c r="G53" s="51"/>
      <c r="H53" s="51"/>
      <c r="I53" s="56"/>
      <c r="J53" s="56"/>
      <c r="K53" s="51"/>
      <c r="L53" s="51"/>
      <c r="M53" s="51"/>
      <c r="N53" s="51"/>
      <c r="O53" s="55"/>
      <c r="P53" s="55"/>
      <c r="Q53" s="51"/>
      <c r="R53" s="54">
        <v>1.6</v>
      </c>
      <c r="S53" s="53">
        <v>1.6</v>
      </c>
      <c r="T53" s="53">
        <v>1.65</v>
      </c>
      <c r="U53" s="52">
        <f>IF(ISERROR(T53/S53),"N/A",T53/S53*100)</f>
        <v>103.12499999999997</v>
      </c>
      <c r="V53" s="51" t="s">
        <v>43</v>
      </c>
    </row>
    <row r="54" spans="1:22" ht="23.1" customHeight="1" x14ac:dyDescent="0.2">
      <c r="A54" s="57"/>
      <c r="B54" s="51"/>
      <c r="C54" s="51"/>
      <c r="D54" s="51"/>
      <c r="E54" s="51"/>
      <c r="F54" s="51"/>
      <c r="G54" s="51"/>
      <c r="H54" s="51"/>
      <c r="I54" s="56"/>
      <c r="J54" s="56"/>
      <c r="K54" s="51"/>
      <c r="L54" s="51"/>
      <c r="M54" s="51"/>
      <c r="N54" s="51"/>
      <c r="O54" s="55"/>
      <c r="P54" s="55"/>
      <c r="Q54" s="51"/>
      <c r="R54" s="54">
        <v>0.27</v>
      </c>
      <c r="S54" s="53">
        <v>0.27</v>
      </c>
      <c r="T54" s="53">
        <v>0.35</v>
      </c>
      <c r="U54" s="52">
        <f>IF(ISERROR(T54/S54),"N/A",T54/S54*100)</f>
        <v>129.62962962962962</v>
      </c>
      <c r="V54" s="51" t="s">
        <v>34</v>
      </c>
    </row>
    <row r="55" spans="1:22" ht="23.1" customHeight="1" x14ac:dyDescent="0.2">
      <c r="A55" s="57"/>
      <c r="B55" s="51"/>
      <c r="C55" s="51"/>
      <c r="D55" s="51"/>
      <c r="E55" s="51"/>
      <c r="F55" s="51"/>
      <c r="G55" s="51"/>
      <c r="H55" s="51"/>
      <c r="I55" s="56"/>
      <c r="J55" s="56"/>
      <c r="K55" s="51"/>
      <c r="L55" s="51"/>
      <c r="M55" s="51"/>
      <c r="N55" s="51"/>
      <c r="O55" s="55"/>
      <c r="P55" s="55"/>
      <c r="Q55" s="51"/>
      <c r="R55" s="54">
        <v>0.54</v>
      </c>
      <c r="S55" s="53">
        <v>0.54</v>
      </c>
      <c r="T55" s="53">
        <v>0.59</v>
      </c>
      <c r="U55" s="52">
        <f>IF(ISERROR(T55/S55),"N/A",T55/S55*100)</f>
        <v>109.25925925925925</v>
      </c>
      <c r="V55" s="51" t="s">
        <v>40</v>
      </c>
    </row>
    <row r="56" spans="1:22" ht="23.1" customHeight="1" x14ac:dyDescent="0.2">
      <c r="A56" s="57"/>
      <c r="B56" s="51"/>
      <c r="C56" s="51"/>
      <c r="D56" s="51"/>
      <c r="E56" s="51"/>
      <c r="F56" s="51"/>
      <c r="G56" s="51"/>
      <c r="H56" s="51"/>
      <c r="I56" s="56"/>
      <c r="J56" s="56"/>
      <c r="K56" s="51"/>
      <c r="L56" s="51"/>
      <c r="M56" s="51"/>
      <c r="N56" s="51"/>
      <c r="O56" s="55"/>
      <c r="P56" s="55"/>
      <c r="Q56" s="51"/>
      <c r="R56" s="54">
        <v>1.04</v>
      </c>
      <c r="S56" s="53">
        <v>1.04</v>
      </c>
      <c r="T56" s="53">
        <v>0.92</v>
      </c>
      <c r="U56" s="52">
        <f>IF(ISERROR(T56/S56),"N/A",T56/S56*100)</f>
        <v>88.461538461538453</v>
      </c>
      <c r="V56" s="51" t="s">
        <v>46</v>
      </c>
    </row>
    <row r="57" spans="1:22" ht="23.1" customHeight="1" x14ac:dyDescent="0.2">
      <c r="A57" s="57"/>
      <c r="B57" s="51"/>
      <c r="C57" s="51"/>
      <c r="D57" s="51"/>
      <c r="E57" s="51"/>
      <c r="F57" s="51"/>
      <c r="G57" s="51"/>
      <c r="H57" s="51"/>
      <c r="I57" s="56"/>
      <c r="J57" s="56"/>
      <c r="K57" s="51"/>
      <c r="L57" s="51"/>
      <c r="M57" s="51"/>
      <c r="N57" s="51"/>
      <c r="O57" s="55"/>
      <c r="P57" s="55"/>
      <c r="Q57" s="51"/>
      <c r="R57" s="54">
        <v>0.89</v>
      </c>
      <c r="S57" s="53">
        <v>0.89</v>
      </c>
      <c r="T57" s="53">
        <v>1.26</v>
      </c>
      <c r="U57" s="52">
        <f>IF(ISERROR(T57/S57),"N/A",T57/S57*100)</f>
        <v>141.57303370786516</v>
      </c>
      <c r="V57" s="51" t="s">
        <v>38</v>
      </c>
    </row>
    <row r="58" spans="1:22" ht="23.1" customHeight="1" x14ac:dyDescent="0.2">
      <c r="A58" s="57"/>
      <c r="B58" s="51"/>
      <c r="C58" s="51"/>
      <c r="D58" s="51"/>
      <c r="E58" s="51"/>
      <c r="F58" s="51"/>
      <c r="G58" s="51"/>
      <c r="H58" s="51"/>
      <c r="I58" s="56"/>
      <c r="J58" s="56"/>
      <c r="K58" s="51"/>
      <c r="L58" s="51"/>
      <c r="M58" s="51"/>
      <c r="N58" s="51"/>
      <c r="O58" s="55"/>
      <c r="P58" s="55"/>
      <c r="Q58" s="51"/>
      <c r="R58" s="54">
        <v>0.54</v>
      </c>
      <c r="S58" s="53">
        <v>0.54</v>
      </c>
      <c r="T58" s="53">
        <v>0.06</v>
      </c>
      <c r="U58" s="52">
        <f>IF(ISERROR(T58/S58),"N/A",T58/S58*100)</f>
        <v>11.111111111111111</v>
      </c>
      <c r="V58" s="51" t="s">
        <v>39</v>
      </c>
    </row>
    <row r="59" spans="1:22" ht="23.1" customHeight="1" x14ac:dyDescent="0.2">
      <c r="A59" s="57"/>
      <c r="B59" s="51"/>
      <c r="C59" s="51"/>
      <c r="D59" s="51"/>
      <c r="E59" s="51"/>
      <c r="F59" s="51"/>
      <c r="G59" s="51"/>
      <c r="H59" s="51"/>
      <c r="I59" s="56"/>
      <c r="J59" s="56"/>
      <c r="K59" s="51"/>
      <c r="L59" s="51"/>
      <c r="M59" s="51"/>
      <c r="N59" s="51"/>
      <c r="O59" s="55"/>
      <c r="P59" s="55"/>
      <c r="Q59" s="51"/>
      <c r="R59" s="54">
        <v>1.48</v>
      </c>
      <c r="S59" s="53">
        <v>1.48</v>
      </c>
      <c r="T59" s="53">
        <v>1.5</v>
      </c>
      <c r="U59" s="52">
        <f>IF(ISERROR(T59/S59),"N/A",T59/S59*100)</f>
        <v>101.35135135135135</v>
      </c>
      <c r="V59" s="51" t="s">
        <v>42</v>
      </c>
    </row>
    <row r="60" spans="1:22" ht="23.1" customHeight="1" x14ac:dyDescent="0.2">
      <c r="A60" s="57"/>
      <c r="B60" s="51"/>
      <c r="C60" s="51"/>
      <c r="D60" s="51"/>
      <c r="E60" s="51"/>
      <c r="F60" s="51"/>
      <c r="G60" s="51"/>
      <c r="H60" s="51"/>
      <c r="I60" s="56"/>
      <c r="J60" s="56"/>
      <c r="K60" s="51"/>
      <c r="L60" s="51"/>
      <c r="M60" s="51"/>
      <c r="N60" s="51"/>
      <c r="O60" s="55"/>
      <c r="P60" s="55"/>
      <c r="Q60" s="51"/>
      <c r="R60" s="54">
        <v>1</v>
      </c>
      <c r="S60" s="53">
        <v>1</v>
      </c>
      <c r="T60" s="53">
        <v>0.63</v>
      </c>
      <c r="U60" s="52">
        <f>IF(ISERROR(T60/S60),"N/A",T60/S60*100)</f>
        <v>63</v>
      </c>
      <c r="V60" s="51" t="s">
        <v>56</v>
      </c>
    </row>
    <row r="61" spans="1:22" ht="23.1" customHeight="1" x14ac:dyDescent="0.2">
      <c r="A61" s="57"/>
      <c r="B61" s="51"/>
      <c r="C61" s="51"/>
      <c r="D61" s="51"/>
      <c r="E61" s="51"/>
      <c r="F61" s="51"/>
      <c r="G61" s="51"/>
      <c r="H61" s="51"/>
      <c r="I61" s="56"/>
      <c r="J61" s="56"/>
      <c r="K61" s="51"/>
      <c r="L61" s="51"/>
      <c r="M61" s="51"/>
      <c r="N61" s="51"/>
      <c r="O61" s="55"/>
      <c r="P61" s="55"/>
      <c r="Q61" s="51"/>
      <c r="R61" s="54">
        <v>0.51</v>
      </c>
      <c r="S61" s="53">
        <v>0.51</v>
      </c>
      <c r="T61" s="53">
        <v>0.51</v>
      </c>
      <c r="U61" s="52">
        <f>IF(ISERROR(T61/S61),"N/A",T61/S61*100)</f>
        <v>100</v>
      </c>
      <c r="V61" s="51" t="s">
        <v>36</v>
      </c>
    </row>
    <row r="62" spans="1:22" ht="23.1" customHeight="1" x14ac:dyDescent="0.2">
      <c r="A62" s="57"/>
      <c r="B62" s="51"/>
      <c r="C62" s="51"/>
      <c r="D62" s="51"/>
      <c r="E62" s="51"/>
      <c r="F62" s="51"/>
      <c r="G62" s="51"/>
      <c r="H62" s="51"/>
      <c r="I62" s="56"/>
      <c r="J62" s="56"/>
      <c r="K62" s="51"/>
      <c r="L62" s="51"/>
      <c r="M62" s="51"/>
      <c r="N62" s="51"/>
      <c r="O62" s="55"/>
      <c r="P62" s="55"/>
      <c r="Q62" s="51"/>
      <c r="R62" s="54">
        <v>0.8</v>
      </c>
      <c r="S62" s="53">
        <v>0.8</v>
      </c>
      <c r="T62" s="53">
        <v>0.84</v>
      </c>
      <c r="U62" s="52">
        <f>IF(ISERROR(T62/S62),"N/A",T62/S62*100)</f>
        <v>104.99999999999999</v>
      </c>
      <c r="V62" s="51" t="s">
        <v>41</v>
      </c>
    </row>
    <row r="63" spans="1:22" ht="23.1" customHeight="1" x14ac:dyDescent="0.2">
      <c r="A63" s="57"/>
      <c r="B63" s="51"/>
      <c r="C63" s="51"/>
      <c r="D63" s="51"/>
      <c r="E63" s="51"/>
      <c r="F63" s="51"/>
      <c r="G63" s="51"/>
      <c r="H63" s="51"/>
      <c r="I63" s="56"/>
      <c r="J63" s="56"/>
      <c r="K63" s="51"/>
      <c r="L63" s="51"/>
      <c r="M63" s="51"/>
      <c r="N63" s="51"/>
      <c r="O63" s="55"/>
      <c r="P63" s="55"/>
      <c r="Q63" s="51"/>
      <c r="R63" s="54">
        <v>0.45</v>
      </c>
      <c r="S63" s="53">
        <v>0.45</v>
      </c>
      <c r="T63" s="53">
        <v>0.54</v>
      </c>
      <c r="U63" s="52">
        <f>IF(ISERROR(T63/S63),"N/A",T63/S63*100)</f>
        <v>120</v>
      </c>
      <c r="V63" s="51" t="s">
        <v>57</v>
      </c>
    </row>
    <row r="64" spans="1:22" ht="23.1" customHeight="1" x14ac:dyDescent="0.2">
      <c r="A64" s="57"/>
      <c r="B64" s="51"/>
      <c r="C64" s="51"/>
      <c r="D64" s="51"/>
      <c r="E64" s="51"/>
      <c r="F64" s="51"/>
      <c r="G64" s="51"/>
      <c r="H64" s="51"/>
      <c r="I64" s="56"/>
      <c r="J64" s="56"/>
      <c r="K64" s="51"/>
      <c r="L64" s="51"/>
      <c r="M64" s="51"/>
      <c r="N64" s="51"/>
      <c r="O64" s="55"/>
      <c r="P64" s="55"/>
      <c r="Q64" s="51"/>
      <c r="R64" s="54">
        <v>0.90169999999999995</v>
      </c>
      <c r="S64" s="53">
        <v>0.90169999999999995</v>
      </c>
      <c r="T64" s="53">
        <v>0.90169999999999995</v>
      </c>
      <c r="U64" s="52">
        <f>IF(ISERROR(T64/S64),"N/A",T64/S64*100)</f>
        <v>100</v>
      </c>
      <c r="V64" s="51" t="s">
        <v>52</v>
      </c>
    </row>
    <row r="65" spans="1:22" ht="23.1" customHeight="1" x14ac:dyDescent="0.2">
      <c r="A65" s="57"/>
      <c r="B65" s="51"/>
      <c r="C65" s="51"/>
      <c r="D65" s="51"/>
      <c r="E65" s="51"/>
      <c r="F65" s="51"/>
      <c r="G65" s="51"/>
      <c r="H65" s="51"/>
      <c r="I65" s="56"/>
      <c r="J65" s="56"/>
      <c r="K65" s="51"/>
      <c r="L65" s="51"/>
      <c r="M65" s="51"/>
      <c r="N65" s="51"/>
      <c r="O65" s="55"/>
      <c r="P65" s="55"/>
      <c r="Q65" s="51"/>
      <c r="R65" s="54">
        <v>1.61</v>
      </c>
      <c r="S65" s="53">
        <v>1.61</v>
      </c>
      <c r="T65" s="53">
        <v>1.64</v>
      </c>
      <c r="U65" s="52">
        <f>IF(ISERROR(T65/S65),"N/A",T65/S65*100)</f>
        <v>101.86335403726707</v>
      </c>
      <c r="V65" s="51" t="s">
        <v>53</v>
      </c>
    </row>
    <row r="66" spans="1:22" ht="23.1" customHeight="1" x14ac:dyDescent="0.2">
      <c r="A66" s="57"/>
      <c r="B66" s="51"/>
      <c r="C66" s="51"/>
      <c r="D66" s="51"/>
      <c r="E66" s="51"/>
      <c r="F66" s="51"/>
      <c r="G66" s="51"/>
      <c r="H66" s="51"/>
      <c r="I66" s="56"/>
      <c r="J66" s="56"/>
      <c r="K66" s="51"/>
      <c r="L66" s="51"/>
      <c r="M66" s="51"/>
      <c r="N66" s="51"/>
      <c r="O66" s="55"/>
      <c r="P66" s="55"/>
      <c r="Q66" s="51"/>
      <c r="R66" s="54">
        <v>1.2</v>
      </c>
      <c r="S66" s="53">
        <v>1.2</v>
      </c>
      <c r="T66" s="53">
        <v>1.2</v>
      </c>
      <c r="U66" s="52">
        <f>IF(ISERROR(T66/S66),"N/A",T66/S66*100)</f>
        <v>100</v>
      </c>
      <c r="V66" s="51" t="s">
        <v>49</v>
      </c>
    </row>
    <row r="67" spans="1:22" ht="23.1" customHeight="1" x14ac:dyDescent="0.2">
      <c r="A67" s="57"/>
      <c r="B67" s="51"/>
      <c r="C67" s="51"/>
      <c r="D67" s="51"/>
      <c r="E67" s="51"/>
      <c r="F67" s="51"/>
      <c r="G67" s="51"/>
      <c r="H67" s="51"/>
      <c r="I67" s="56"/>
      <c r="J67" s="56"/>
      <c r="K67" s="51"/>
      <c r="L67" s="51"/>
      <c r="M67" s="51"/>
      <c r="N67" s="51"/>
      <c r="O67" s="55"/>
      <c r="P67" s="55"/>
      <c r="Q67" s="51"/>
      <c r="R67" s="54">
        <v>1.05</v>
      </c>
      <c r="S67" s="53">
        <v>1.05</v>
      </c>
      <c r="T67" s="53">
        <v>1.1200000000000001</v>
      </c>
      <c r="U67" s="52">
        <f>IF(ISERROR(T67/S67),"N/A",T67/S67*100)</f>
        <v>106.66666666666667</v>
      </c>
      <c r="V67" s="51" t="s">
        <v>55</v>
      </c>
    </row>
    <row r="68" spans="1:22" ht="23.1" customHeight="1" x14ac:dyDescent="0.2">
      <c r="A68" s="57"/>
      <c r="B68" s="51"/>
      <c r="C68" s="51"/>
      <c r="D68" s="51"/>
      <c r="E68" s="51"/>
      <c r="F68" s="51"/>
      <c r="G68" s="51"/>
      <c r="H68" s="51"/>
      <c r="I68" s="56"/>
      <c r="J68" s="56"/>
      <c r="K68" s="51"/>
      <c r="L68" s="51"/>
      <c r="M68" s="51"/>
      <c r="N68" s="51"/>
      <c r="O68" s="55"/>
      <c r="P68" s="55"/>
      <c r="Q68" s="51"/>
      <c r="R68" s="54">
        <v>0.98</v>
      </c>
      <c r="S68" s="53">
        <v>0.98</v>
      </c>
      <c r="T68" s="53">
        <v>0.94</v>
      </c>
      <c r="U68" s="52">
        <f>IF(ISERROR(T68/S68),"N/A",T68/S68*100)</f>
        <v>95.918367346938766</v>
      </c>
      <c r="V68" s="51" t="s">
        <v>26</v>
      </c>
    </row>
    <row r="69" spans="1:22" ht="23.1" customHeight="1" x14ac:dyDescent="0.2">
      <c r="A69" s="57"/>
      <c r="B69" s="51"/>
      <c r="C69" s="51"/>
      <c r="D69" s="51"/>
      <c r="E69" s="51"/>
      <c r="F69" s="51"/>
      <c r="G69" s="51"/>
      <c r="H69" s="51"/>
      <c r="I69" s="56"/>
      <c r="J69" s="56"/>
      <c r="K69" s="51"/>
      <c r="L69" s="51"/>
      <c r="M69" s="51"/>
      <c r="N69" s="51"/>
      <c r="O69" s="55"/>
      <c r="P69" s="55"/>
      <c r="Q69" s="51"/>
      <c r="R69" s="54">
        <v>0.02</v>
      </c>
      <c r="S69" s="53">
        <v>0.02</v>
      </c>
      <c r="T69" s="53">
        <v>1.73</v>
      </c>
      <c r="U69" s="52">
        <f>IF(ISERROR(T69/S69),"N/A",T69/S69*100)</f>
        <v>8650</v>
      </c>
      <c r="V69" s="51" t="s">
        <v>35</v>
      </c>
    </row>
    <row r="70" spans="1:22" ht="23.1" customHeight="1" x14ac:dyDescent="0.2">
      <c r="A70" s="57"/>
      <c r="B70" s="51"/>
      <c r="C70" s="51"/>
      <c r="D70" s="51"/>
      <c r="E70" s="51"/>
      <c r="F70" s="51"/>
      <c r="G70" s="51"/>
      <c r="H70" s="51"/>
      <c r="I70" s="56"/>
      <c r="J70" s="56"/>
      <c r="K70" s="51"/>
      <c r="L70" s="51"/>
      <c r="M70" s="51"/>
      <c r="N70" s="51"/>
      <c r="O70" s="55"/>
      <c r="P70" s="55"/>
      <c r="Q70" s="51"/>
      <c r="R70" s="54">
        <v>1.88</v>
      </c>
      <c r="S70" s="53">
        <v>1.88</v>
      </c>
      <c r="T70" s="53">
        <v>1.96</v>
      </c>
      <c r="U70" s="52">
        <f>IF(ISERROR(T70/S70),"N/A",T70/S70*100)</f>
        <v>104.25531914893618</v>
      </c>
      <c r="V70" s="51" t="s">
        <v>33</v>
      </c>
    </row>
    <row r="71" spans="1:22" ht="23.1" customHeight="1" x14ac:dyDescent="0.2">
      <c r="A71" s="57"/>
      <c r="B71" s="51"/>
      <c r="C71" s="51"/>
      <c r="D71" s="51"/>
      <c r="E71" s="51"/>
      <c r="F71" s="51"/>
      <c r="G71" s="51"/>
      <c r="H71" s="51"/>
      <c r="I71" s="56"/>
      <c r="J71" s="56"/>
      <c r="K71" s="51"/>
      <c r="L71" s="51"/>
      <c r="M71" s="51"/>
      <c r="N71" s="51"/>
      <c r="O71" s="55"/>
      <c r="P71" s="55"/>
      <c r="Q71" s="51"/>
      <c r="R71" s="54">
        <v>1</v>
      </c>
      <c r="S71" s="53">
        <v>1</v>
      </c>
      <c r="T71" s="53">
        <v>1.1000000000000001</v>
      </c>
      <c r="U71" s="52">
        <f>IF(ISERROR(T71/S71),"N/A",T71/S71*100)</f>
        <v>110.00000000000001</v>
      </c>
      <c r="V71" s="51" t="s">
        <v>48</v>
      </c>
    </row>
    <row r="72" spans="1:22" ht="23.1" customHeight="1" x14ac:dyDescent="0.2">
      <c r="A72" s="57"/>
      <c r="B72" s="51"/>
      <c r="C72" s="51"/>
      <c r="D72" s="51"/>
      <c r="E72" s="51"/>
      <c r="F72" s="51"/>
      <c r="G72" s="51"/>
      <c r="H72" s="51"/>
      <c r="I72" s="56"/>
      <c r="J72" s="56"/>
      <c r="K72" s="51"/>
      <c r="L72" s="51"/>
      <c r="M72" s="51"/>
      <c r="N72" s="51"/>
      <c r="O72" s="55"/>
      <c r="P72" s="55"/>
      <c r="Q72" s="51"/>
      <c r="R72" s="54">
        <v>0.89</v>
      </c>
      <c r="S72" s="53">
        <v>0.89</v>
      </c>
      <c r="T72" s="53">
        <v>1.61</v>
      </c>
      <c r="U72" s="52">
        <f>IF(ISERROR(T72/S72),"N/A",T72/S72*100)</f>
        <v>180.89887640449439</v>
      </c>
      <c r="V72" s="51" t="s">
        <v>31</v>
      </c>
    </row>
    <row r="73" spans="1:22" ht="23.1" customHeight="1" x14ac:dyDescent="0.2">
      <c r="A73" s="57"/>
      <c r="B73" s="51"/>
      <c r="C73" s="51"/>
      <c r="D73" s="51"/>
      <c r="E73" s="51"/>
      <c r="F73" s="51"/>
      <c r="G73" s="51"/>
      <c r="H73" s="51"/>
      <c r="I73" s="56"/>
      <c r="J73" s="56"/>
      <c r="K73" s="51"/>
      <c r="L73" s="51"/>
      <c r="M73" s="51"/>
      <c r="N73" s="51"/>
      <c r="O73" s="55"/>
      <c r="P73" s="55"/>
      <c r="Q73" s="51"/>
      <c r="R73" s="54">
        <v>0.90200000000000002</v>
      </c>
      <c r="S73" s="53">
        <v>0.90200000000000002</v>
      </c>
      <c r="T73" s="53">
        <v>0.92</v>
      </c>
      <c r="U73" s="52">
        <f>IF(ISERROR(T73/S73),"N/A",T73/S73*100)</f>
        <v>101.99556541019956</v>
      </c>
      <c r="V73" s="51" t="s">
        <v>47</v>
      </c>
    </row>
    <row r="74" spans="1:22" ht="23.1" customHeight="1" x14ac:dyDescent="0.2">
      <c r="A74" s="57"/>
      <c r="B74" s="51"/>
      <c r="C74" s="51"/>
      <c r="D74" s="51"/>
      <c r="E74" s="51"/>
      <c r="F74" s="51"/>
      <c r="G74" s="51"/>
      <c r="H74" s="51"/>
      <c r="I74" s="56"/>
      <c r="J74" s="56"/>
      <c r="K74" s="51"/>
      <c r="L74" s="51"/>
      <c r="M74" s="51"/>
      <c r="N74" s="51"/>
      <c r="O74" s="55"/>
      <c r="P74" s="55"/>
      <c r="Q74" s="51"/>
      <c r="R74" s="54">
        <v>1.52</v>
      </c>
      <c r="S74" s="53">
        <v>1.52</v>
      </c>
      <c r="T74" s="53">
        <v>1.52</v>
      </c>
      <c r="U74" s="52">
        <f>IF(ISERROR(T74/S74),"N/A",T74/S74*100)</f>
        <v>100</v>
      </c>
      <c r="V74" s="51" t="s">
        <v>45</v>
      </c>
    </row>
    <row r="75" spans="1:22" ht="23.1" customHeight="1" x14ac:dyDescent="0.2">
      <c r="A75" s="57"/>
      <c r="B75" s="51"/>
      <c r="C75" s="51"/>
      <c r="D75" s="51"/>
      <c r="E75" s="51"/>
      <c r="F75" s="51"/>
      <c r="G75" s="51"/>
      <c r="H75" s="51"/>
      <c r="I75" s="56"/>
      <c r="J75" s="56"/>
      <c r="K75" s="51"/>
      <c r="L75" s="51"/>
      <c r="M75" s="51"/>
      <c r="N75" s="51"/>
      <c r="O75" s="55"/>
      <c r="P75" s="55"/>
      <c r="Q75" s="51"/>
      <c r="R75" s="54">
        <v>1.62</v>
      </c>
      <c r="S75" s="53">
        <v>1.62</v>
      </c>
      <c r="T75" s="53">
        <v>1.67</v>
      </c>
      <c r="U75" s="52">
        <f>IF(ISERROR(T75/S75),"N/A",T75/S75*100)</f>
        <v>103.08641975308642</v>
      </c>
      <c r="V75" s="51" t="s">
        <v>37</v>
      </c>
    </row>
    <row r="76" spans="1:22" ht="23.1" customHeight="1" x14ac:dyDescent="0.2">
      <c r="A76" s="57"/>
      <c r="B76" s="51"/>
      <c r="C76" s="51"/>
      <c r="D76" s="51"/>
      <c r="E76" s="51"/>
      <c r="F76" s="51"/>
      <c r="G76" s="51"/>
      <c r="H76" s="51"/>
      <c r="I76" s="56"/>
      <c r="J76" s="56"/>
      <c r="K76" s="51"/>
      <c r="L76" s="51"/>
      <c r="M76" s="51"/>
      <c r="N76" s="51"/>
      <c r="O76" s="55"/>
      <c r="P76" s="55"/>
      <c r="Q76" s="51"/>
      <c r="R76" s="54">
        <v>0.93</v>
      </c>
      <c r="S76" s="53">
        <v>0.93</v>
      </c>
      <c r="T76" s="53">
        <v>1.7</v>
      </c>
      <c r="U76" s="52">
        <f>IF(ISERROR(T76/S76),"N/A",T76/S76*100)</f>
        <v>182.79569892473117</v>
      </c>
      <c r="V76" s="51" t="s">
        <v>54</v>
      </c>
    </row>
    <row r="77" spans="1:22" ht="23.1" customHeight="1" x14ac:dyDescent="0.2">
      <c r="A77" s="57"/>
      <c r="B77" s="51"/>
      <c r="C77" s="51"/>
      <c r="D77" s="51"/>
      <c r="E77" s="51"/>
      <c r="F77" s="51"/>
      <c r="G77" s="51"/>
      <c r="H77" s="51"/>
      <c r="I77" s="56"/>
      <c r="J77" s="56"/>
      <c r="K77" s="51"/>
      <c r="L77" s="51"/>
      <c r="M77" s="51"/>
      <c r="N77" s="51"/>
      <c r="O77" s="55"/>
      <c r="P77" s="55"/>
      <c r="Q77" s="51"/>
      <c r="R77" s="54">
        <v>1.59</v>
      </c>
      <c r="S77" s="53">
        <v>1.59</v>
      </c>
      <c r="T77" s="53">
        <v>0.95</v>
      </c>
      <c r="U77" s="52">
        <f>IF(ISERROR(T77/S77),"N/A",T77/S77*100)</f>
        <v>59.74842767295597</v>
      </c>
      <c r="V77" s="51" t="s">
        <v>32</v>
      </c>
    </row>
    <row r="78" spans="1:22" ht="23.1" customHeight="1" thickBot="1" x14ac:dyDescent="0.25">
      <c r="A78" s="57"/>
      <c r="B78" s="51"/>
      <c r="C78" s="51"/>
      <c r="D78" s="51"/>
      <c r="E78" s="51"/>
      <c r="F78" s="51"/>
      <c r="G78" s="51"/>
      <c r="H78" s="51"/>
      <c r="I78" s="56"/>
      <c r="J78" s="56"/>
      <c r="K78" s="51"/>
      <c r="L78" s="51"/>
      <c r="M78" s="51"/>
      <c r="N78" s="51"/>
      <c r="O78" s="55"/>
      <c r="P78" s="55"/>
      <c r="Q78" s="51"/>
      <c r="R78" s="54">
        <v>0.62</v>
      </c>
      <c r="S78" s="53">
        <v>0.62</v>
      </c>
      <c r="T78" s="53">
        <v>0.7</v>
      </c>
      <c r="U78" s="52">
        <f>IF(ISERROR(T78/S78),"N/A",T78/S78*100)</f>
        <v>112.9032258064516</v>
      </c>
      <c r="V78" s="51" t="s">
        <v>27</v>
      </c>
    </row>
    <row r="79" spans="1:22" ht="75" customHeight="1" thickTop="1" thickBot="1" x14ac:dyDescent="0.25">
      <c r="A79" s="57"/>
      <c r="B79" s="64" t="s">
        <v>80</v>
      </c>
      <c r="C79" s="63" t="s">
        <v>87</v>
      </c>
      <c r="D79" s="63"/>
      <c r="E79" s="63"/>
      <c r="F79" s="63"/>
      <c r="G79" s="63"/>
      <c r="H79" s="63"/>
      <c r="I79" s="63" t="s">
        <v>86</v>
      </c>
      <c r="J79" s="63"/>
      <c r="K79" s="63"/>
      <c r="L79" s="63" t="s">
        <v>85</v>
      </c>
      <c r="M79" s="63"/>
      <c r="N79" s="63"/>
      <c r="O79" s="63"/>
      <c r="P79" s="62" t="s">
        <v>61</v>
      </c>
      <c r="Q79" s="62" t="s">
        <v>77</v>
      </c>
      <c r="R79" s="62">
        <v>99.93</v>
      </c>
      <c r="S79" s="62">
        <v>99.93</v>
      </c>
      <c r="T79" s="62">
        <v>91.486249999999998</v>
      </c>
      <c r="U79" s="62">
        <f>IF(ISERROR(T79/S79),"N/A",T79/S79*100)</f>
        <v>91.55033523466426</v>
      </c>
      <c r="V79" s="61" t="s">
        <v>59</v>
      </c>
    </row>
    <row r="80" spans="1:22" ht="23.1" customHeight="1" thickTop="1" thickBot="1" x14ac:dyDescent="0.25">
      <c r="A80" s="57"/>
      <c r="B80" s="60" t="s">
        <v>58</v>
      </c>
      <c r="C80" s="59"/>
      <c r="D80" s="59"/>
      <c r="E80" s="59"/>
      <c r="F80" s="59"/>
      <c r="G80" s="59"/>
      <c r="H80" s="59"/>
      <c r="I80" s="59"/>
      <c r="J80" s="59"/>
      <c r="K80" s="59"/>
      <c r="L80" s="59"/>
      <c r="M80" s="59"/>
      <c r="N80" s="59"/>
      <c r="O80" s="59"/>
      <c r="P80" s="59"/>
      <c r="Q80" s="59"/>
      <c r="R80" s="59"/>
      <c r="S80" s="59"/>
      <c r="T80" s="59"/>
      <c r="U80" s="59"/>
      <c r="V80" s="58"/>
    </row>
    <row r="81" spans="1:22" ht="23.1" customHeight="1" x14ac:dyDescent="0.2">
      <c r="A81" s="57"/>
      <c r="B81" s="51"/>
      <c r="C81" s="51"/>
      <c r="D81" s="51"/>
      <c r="E81" s="51"/>
      <c r="F81" s="51"/>
      <c r="G81" s="51"/>
      <c r="H81" s="51"/>
      <c r="I81" s="56"/>
      <c r="J81" s="56"/>
      <c r="K81" s="51"/>
      <c r="L81" s="51"/>
      <c r="M81" s="51"/>
      <c r="N81" s="51"/>
      <c r="O81" s="55"/>
      <c r="P81" s="55"/>
      <c r="Q81" s="51"/>
      <c r="R81" s="54">
        <v>100</v>
      </c>
      <c r="S81" s="53">
        <v>100</v>
      </c>
      <c r="T81" s="53">
        <v>98</v>
      </c>
      <c r="U81" s="52">
        <f>IF(ISERROR(T81/S81),"N/A",T81/S81*100)</f>
        <v>98</v>
      </c>
      <c r="V81" s="51" t="s">
        <v>48</v>
      </c>
    </row>
    <row r="82" spans="1:22" ht="23.1" customHeight="1" x14ac:dyDescent="0.2">
      <c r="A82" s="57"/>
      <c r="B82" s="51"/>
      <c r="C82" s="51"/>
      <c r="D82" s="51"/>
      <c r="E82" s="51"/>
      <c r="F82" s="51"/>
      <c r="G82" s="51"/>
      <c r="H82" s="51"/>
      <c r="I82" s="56"/>
      <c r="J82" s="56"/>
      <c r="K82" s="51"/>
      <c r="L82" s="51"/>
      <c r="M82" s="51"/>
      <c r="N82" s="51"/>
      <c r="O82" s="55"/>
      <c r="P82" s="55"/>
      <c r="Q82" s="51"/>
      <c r="R82" s="54">
        <v>100</v>
      </c>
      <c r="S82" s="53">
        <v>100</v>
      </c>
      <c r="T82" s="53">
        <v>100</v>
      </c>
      <c r="U82" s="52">
        <f>IF(ISERROR(T82/S82),"N/A",T82/S82*100)</f>
        <v>100</v>
      </c>
      <c r="V82" s="51" t="s">
        <v>44</v>
      </c>
    </row>
    <row r="83" spans="1:22" ht="23.1" customHeight="1" x14ac:dyDescent="0.2">
      <c r="A83" s="57"/>
      <c r="B83" s="51"/>
      <c r="C83" s="51"/>
      <c r="D83" s="51"/>
      <c r="E83" s="51"/>
      <c r="F83" s="51"/>
      <c r="G83" s="51"/>
      <c r="H83" s="51"/>
      <c r="I83" s="56"/>
      <c r="J83" s="56"/>
      <c r="K83" s="51"/>
      <c r="L83" s="51"/>
      <c r="M83" s="51"/>
      <c r="N83" s="51"/>
      <c r="O83" s="55"/>
      <c r="P83" s="55"/>
      <c r="Q83" s="51"/>
      <c r="R83" s="54">
        <v>100</v>
      </c>
      <c r="S83" s="53">
        <v>100</v>
      </c>
      <c r="T83" s="53">
        <v>100</v>
      </c>
      <c r="U83" s="52">
        <f>IF(ISERROR(T83/S83),"N/A",T83/S83*100)</f>
        <v>100</v>
      </c>
      <c r="V83" s="51" t="s">
        <v>35</v>
      </c>
    </row>
    <row r="84" spans="1:22" ht="23.1" customHeight="1" x14ac:dyDescent="0.2">
      <c r="A84" s="57"/>
      <c r="B84" s="51"/>
      <c r="C84" s="51"/>
      <c r="D84" s="51"/>
      <c r="E84" s="51"/>
      <c r="F84" s="51"/>
      <c r="G84" s="51"/>
      <c r="H84" s="51"/>
      <c r="I84" s="56"/>
      <c r="J84" s="56"/>
      <c r="K84" s="51"/>
      <c r="L84" s="51"/>
      <c r="M84" s="51"/>
      <c r="N84" s="51"/>
      <c r="O84" s="55"/>
      <c r="P84" s="55"/>
      <c r="Q84" s="51"/>
      <c r="R84" s="54">
        <v>100</v>
      </c>
      <c r="S84" s="53">
        <v>100</v>
      </c>
      <c r="T84" s="53">
        <v>38.6</v>
      </c>
      <c r="U84" s="52">
        <f>IF(ISERROR(T84/S84),"N/A",T84/S84*100)</f>
        <v>38.6</v>
      </c>
      <c r="V84" s="51" t="s">
        <v>31</v>
      </c>
    </row>
    <row r="85" spans="1:22" ht="23.1" customHeight="1" x14ac:dyDescent="0.2">
      <c r="A85" s="57"/>
      <c r="B85" s="51"/>
      <c r="C85" s="51"/>
      <c r="D85" s="51"/>
      <c r="E85" s="51"/>
      <c r="F85" s="51"/>
      <c r="G85" s="51"/>
      <c r="H85" s="51"/>
      <c r="I85" s="56"/>
      <c r="J85" s="56"/>
      <c r="K85" s="51"/>
      <c r="L85" s="51"/>
      <c r="M85" s="51"/>
      <c r="N85" s="51"/>
      <c r="O85" s="55"/>
      <c r="P85" s="55"/>
      <c r="Q85" s="51"/>
      <c r="R85" s="54">
        <v>100</v>
      </c>
      <c r="S85" s="53">
        <v>100</v>
      </c>
      <c r="T85" s="53">
        <v>52.54</v>
      </c>
      <c r="U85" s="52">
        <f>IF(ISERROR(T85/S85),"N/A",T85/S85*100)</f>
        <v>52.54</v>
      </c>
      <c r="V85" s="51" t="s">
        <v>34</v>
      </c>
    </row>
    <row r="86" spans="1:22" ht="23.1" customHeight="1" x14ac:dyDescent="0.2">
      <c r="A86" s="57"/>
      <c r="B86" s="51"/>
      <c r="C86" s="51"/>
      <c r="D86" s="51"/>
      <c r="E86" s="51"/>
      <c r="F86" s="51"/>
      <c r="G86" s="51"/>
      <c r="H86" s="51"/>
      <c r="I86" s="56"/>
      <c r="J86" s="56"/>
      <c r="K86" s="51"/>
      <c r="L86" s="51"/>
      <c r="M86" s="51"/>
      <c r="N86" s="51"/>
      <c r="O86" s="55"/>
      <c r="P86" s="55"/>
      <c r="Q86" s="51"/>
      <c r="R86" s="54">
        <v>100</v>
      </c>
      <c r="S86" s="53">
        <v>100</v>
      </c>
      <c r="T86" s="53">
        <v>100</v>
      </c>
      <c r="U86" s="52">
        <f>IF(ISERROR(T86/S86),"N/A",T86/S86*100)</f>
        <v>100</v>
      </c>
      <c r="V86" s="51" t="s">
        <v>57</v>
      </c>
    </row>
    <row r="87" spans="1:22" ht="23.1" customHeight="1" x14ac:dyDescent="0.2">
      <c r="A87" s="57"/>
      <c r="B87" s="51"/>
      <c r="C87" s="51"/>
      <c r="D87" s="51"/>
      <c r="E87" s="51"/>
      <c r="F87" s="51"/>
      <c r="G87" s="51"/>
      <c r="H87" s="51"/>
      <c r="I87" s="56"/>
      <c r="J87" s="56"/>
      <c r="K87" s="51"/>
      <c r="L87" s="51"/>
      <c r="M87" s="51"/>
      <c r="N87" s="51"/>
      <c r="O87" s="55"/>
      <c r="P87" s="55"/>
      <c r="Q87" s="51"/>
      <c r="R87" s="54">
        <v>100</v>
      </c>
      <c r="S87" s="53">
        <v>100</v>
      </c>
      <c r="T87" s="53">
        <v>100</v>
      </c>
      <c r="U87" s="52">
        <f>IF(ISERROR(T87/S87),"N/A",T87/S87*100)</f>
        <v>100</v>
      </c>
      <c r="V87" s="51" t="s">
        <v>26</v>
      </c>
    </row>
    <row r="88" spans="1:22" ht="23.1" customHeight="1" x14ac:dyDescent="0.2">
      <c r="A88" s="57"/>
      <c r="B88" s="51"/>
      <c r="C88" s="51"/>
      <c r="D88" s="51"/>
      <c r="E88" s="51"/>
      <c r="F88" s="51"/>
      <c r="G88" s="51"/>
      <c r="H88" s="51"/>
      <c r="I88" s="56"/>
      <c r="J88" s="56"/>
      <c r="K88" s="51"/>
      <c r="L88" s="51"/>
      <c r="M88" s="51"/>
      <c r="N88" s="51"/>
      <c r="O88" s="55"/>
      <c r="P88" s="55"/>
      <c r="Q88" s="51"/>
      <c r="R88" s="54">
        <v>100</v>
      </c>
      <c r="S88" s="53">
        <v>100</v>
      </c>
      <c r="T88" s="53">
        <v>88.38</v>
      </c>
      <c r="U88" s="52">
        <f>IF(ISERROR(T88/S88),"N/A",T88/S88*100)</f>
        <v>88.38</v>
      </c>
      <c r="V88" s="51" t="s">
        <v>28</v>
      </c>
    </row>
    <row r="89" spans="1:22" ht="23.1" customHeight="1" x14ac:dyDescent="0.2">
      <c r="A89" s="57"/>
      <c r="B89" s="51"/>
      <c r="C89" s="51"/>
      <c r="D89" s="51"/>
      <c r="E89" s="51"/>
      <c r="F89" s="51"/>
      <c r="G89" s="51"/>
      <c r="H89" s="51"/>
      <c r="I89" s="56"/>
      <c r="J89" s="56"/>
      <c r="K89" s="51"/>
      <c r="L89" s="51"/>
      <c r="M89" s="51"/>
      <c r="N89" s="51"/>
      <c r="O89" s="55"/>
      <c r="P89" s="55"/>
      <c r="Q89" s="51"/>
      <c r="R89" s="54">
        <v>100</v>
      </c>
      <c r="S89" s="53">
        <v>100</v>
      </c>
      <c r="T89" s="53">
        <v>100</v>
      </c>
      <c r="U89" s="52">
        <f>IF(ISERROR(T89/S89),"N/A",T89/S89*100)</f>
        <v>100</v>
      </c>
      <c r="V89" s="51" t="s">
        <v>50</v>
      </c>
    </row>
    <row r="90" spans="1:22" ht="23.1" customHeight="1" x14ac:dyDescent="0.2">
      <c r="A90" s="57"/>
      <c r="B90" s="51"/>
      <c r="C90" s="51"/>
      <c r="D90" s="51"/>
      <c r="E90" s="51"/>
      <c r="F90" s="51"/>
      <c r="G90" s="51"/>
      <c r="H90" s="51"/>
      <c r="I90" s="56"/>
      <c r="J90" s="56"/>
      <c r="K90" s="51"/>
      <c r="L90" s="51"/>
      <c r="M90" s="51"/>
      <c r="N90" s="51"/>
      <c r="O90" s="55"/>
      <c r="P90" s="55"/>
      <c r="Q90" s="51"/>
      <c r="R90" s="54">
        <v>100</v>
      </c>
      <c r="S90" s="53">
        <v>100</v>
      </c>
      <c r="T90" s="53">
        <v>100</v>
      </c>
      <c r="U90" s="52">
        <f>IF(ISERROR(T90/S90),"N/A",T90/S90*100)</f>
        <v>100</v>
      </c>
      <c r="V90" s="51" t="s">
        <v>37</v>
      </c>
    </row>
    <row r="91" spans="1:22" ht="23.1" customHeight="1" x14ac:dyDescent="0.2">
      <c r="A91" s="57"/>
      <c r="B91" s="51"/>
      <c r="C91" s="51"/>
      <c r="D91" s="51"/>
      <c r="E91" s="51"/>
      <c r="F91" s="51"/>
      <c r="G91" s="51"/>
      <c r="H91" s="51"/>
      <c r="I91" s="56"/>
      <c r="J91" s="56"/>
      <c r="K91" s="51"/>
      <c r="L91" s="51"/>
      <c r="M91" s="51"/>
      <c r="N91" s="51"/>
      <c r="O91" s="55"/>
      <c r="P91" s="55"/>
      <c r="Q91" s="51"/>
      <c r="R91" s="54">
        <v>100</v>
      </c>
      <c r="S91" s="53">
        <v>100</v>
      </c>
      <c r="T91" s="53">
        <v>99.66</v>
      </c>
      <c r="U91" s="52">
        <f>IF(ISERROR(T91/S91),"N/A",T91/S91*100)</f>
        <v>99.66</v>
      </c>
      <c r="V91" s="51" t="s">
        <v>32</v>
      </c>
    </row>
    <row r="92" spans="1:22" ht="23.1" customHeight="1" x14ac:dyDescent="0.2">
      <c r="A92" s="57"/>
      <c r="B92" s="51"/>
      <c r="C92" s="51"/>
      <c r="D92" s="51"/>
      <c r="E92" s="51"/>
      <c r="F92" s="51"/>
      <c r="G92" s="51"/>
      <c r="H92" s="51"/>
      <c r="I92" s="56"/>
      <c r="J92" s="56"/>
      <c r="K92" s="51"/>
      <c r="L92" s="51"/>
      <c r="M92" s="51"/>
      <c r="N92" s="51"/>
      <c r="O92" s="55"/>
      <c r="P92" s="55"/>
      <c r="Q92" s="51"/>
      <c r="R92" s="54">
        <v>100</v>
      </c>
      <c r="S92" s="53">
        <v>100</v>
      </c>
      <c r="T92" s="53">
        <v>100</v>
      </c>
      <c r="U92" s="52">
        <f>IF(ISERROR(T92/S92),"N/A",T92/S92*100)</f>
        <v>100</v>
      </c>
      <c r="V92" s="51" t="s">
        <v>45</v>
      </c>
    </row>
    <row r="93" spans="1:22" ht="23.1" customHeight="1" x14ac:dyDescent="0.2">
      <c r="A93" s="57"/>
      <c r="B93" s="51"/>
      <c r="C93" s="51"/>
      <c r="D93" s="51"/>
      <c r="E93" s="51"/>
      <c r="F93" s="51"/>
      <c r="G93" s="51"/>
      <c r="H93" s="51"/>
      <c r="I93" s="56"/>
      <c r="J93" s="56"/>
      <c r="K93" s="51"/>
      <c r="L93" s="51"/>
      <c r="M93" s="51"/>
      <c r="N93" s="51"/>
      <c r="O93" s="55"/>
      <c r="P93" s="55"/>
      <c r="Q93" s="51"/>
      <c r="R93" s="54">
        <v>100</v>
      </c>
      <c r="S93" s="53">
        <v>100</v>
      </c>
      <c r="T93" s="53">
        <v>100</v>
      </c>
      <c r="U93" s="52">
        <f>IF(ISERROR(T93/S93),"N/A",T93/S93*100)</f>
        <v>100</v>
      </c>
      <c r="V93" s="51" t="s">
        <v>53</v>
      </c>
    </row>
    <row r="94" spans="1:22" ht="23.1" customHeight="1" x14ac:dyDescent="0.2">
      <c r="A94" s="57"/>
      <c r="B94" s="51"/>
      <c r="C94" s="51"/>
      <c r="D94" s="51"/>
      <c r="E94" s="51"/>
      <c r="F94" s="51"/>
      <c r="G94" s="51"/>
      <c r="H94" s="51"/>
      <c r="I94" s="56"/>
      <c r="J94" s="56"/>
      <c r="K94" s="51"/>
      <c r="L94" s="51"/>
      <c r="M94" s="51"/>
      <c r="N94" s="51"/>
      <c r="O94" s="55"/>
      <c r="P94" s="55"/>
      <c r="Q94" s="51"/>
      <c r="R94" s="54">
        <v>100</v>
      </c>
      <c r="S94" s="53">
        <v>100</v>
      </c>
      <c r="T94" s="53">
        <v>98.6</v>
      </c>
      <c r="U94" s="52">
        <f>IF(ISERROR(T94/S94),"N/A",T94/S94*100)</f>
        <v>98.6</v>
      </c>
      <c r="V94" s="51" t="s">
        <v>54</v>
      </c>
    </row>
    <row r="95" spans="1:22" ht="23.1" customHeight="1" x14ac:dyDescent="0.2">
      <c r="A95" s="57"/>
      <c r="B95" s="51"/>
      <c r="C95" s="51"/>
      <c r="D95" s="51"/>
      <c r="E95" s="51"/>
      <c r="F95" s="51"/>
      <c r="G95" s="51"/>
      <c r="H95" s="51"/>
      <c r="I95" s="56"/>
      <c r="J95" s="56"/>
      <c r="K95" s="51"/>
      <c r="L95" s="51"/>
      <c r="M95" s="51"/>
      <c r="N95" s="51"/>
      <c r="O95" s="55"/>
      <c r="P95" s="55"/>
      <c r="Q95" s="51"/>
      <c r="R95" s="54">
        <v>100</v>
      </c>
      <c r="S95" s="53">
        <v>100</v>
      </c>
      <c r="T95" s="53">
        <v>26.68</v>
      </c>
      <c r="U95" s="52">
        <f>IF(ISERROR(T95/S95),"N/A",T95/S95*100)</f>
        <v>26.68</v>
      </c>
      <c r="V95" s="51" t="s">
        <v>41</v>
      </c>
    </row>
    <row r="96" spans="1:22" ht="23.1" customHeight="1" x14ac:dyDescent="0.2">
      <c r="A96" s="57"/>
      <c r="B96" s="51"/>
      <c r="C96" s="51"/>
      <c r="D96" s="51"/>
      <c r="E96" s="51"/>
      <c r="F96" s="51"/>
      <c r="G96" s="51"/>
      <c r="H96" s="51"/>
      <c r="I96" s="56"/>
      <c r="J96" s="56"/>
      <c r="K96" s="51"/>
      <c r="L96" s="51"/>
      <c r="M96" s="51"/>
      <c r="N96" s="51"/>
      <c r="O96" s="55"/>
      <c r="P96" s="55"/>
      <c r="Q96" s="51"/>
      <c r="R96" s="54">
        <v>100</v>
      </c>
      <c r="S96" s="53">
        <v>100</v>
      </c>
      <c r="T96" s="53">
        <v>100</v>
      </c>
      <c r="U96" s="52">
        <f>IF(ISERROR(T96/S96),"N/A",T96/S96*100)</f>
        <v>100</v>
      </c>
      <c r="V96" s="51" t="s">
        <v>27</v>
      </c>
    </row>
    <row r="97" spans="1:22" ht="23.1" customHeight="1" x14ac:dyDescent="0.2">
      <c r="A97" s="57"/>
      <c r="B97" s="51"/>
      <c r="C97" s="51"/>
      <c r="D97" s="51"/>
      <c r="E97" s="51"/>
      <c r="F97" s="51"/>
      <c r="G97" s="51"/>
      <c r="H97" s="51"/>
      <c r="I97" s="56"/>
      <c r="J97" s="56"/>
      <c r="K97" s="51"/>
      <c r="L97" s="51"/>
      <c r="M97" s="51"/>
      <c r="N97" s="51"/>
      <c r="O97" s="55"/>
      <c r="P97" s="55"/>
      <c r="Q97" s="51"/>
      <c r="R97" s="54">
        <v>100</v>
      </c>
      <c r="S97" s="53">
        <v>100</v>
      </c>
      <c r="T97" s="53">
        <v>100.04</v>
      </c>
      <c r="U97" s="52">
        <f>IF(ISERROR(T97/S97),"N/A",T97/S97*100)</f>
        <v>100.03999999999999</v>
      </c>
      <c r="V97" s="51" t="s">
        <v>33</v>
      </c>
    </row>
    <row r="98" spans="1:22" ht="23.1" customHeight="1" x14ac:dyDescent="0.2">
      <c r="A98" s="57"/>
      <c r="B98" s="51"/>
      <c r="C98" s="51"/>
      <c r="D98" s="51"/>
      <c r="E98" s="51"/>
      <c r="F98" s="51"/>
      <c r="G98" s="51"/>
      <c r="H98" s="51"/>
      <c r="I98" s="56"/>
      <c r="J98" s="56"/>
      <c r="K98" s="51"/>
      <c r="L98" s="51"/>
      <c r="M98" s="51"/>
      <c r="N98" s="51"/>
      <c r="O98" s="55"/>
      <c r="P98" s="55"/>
      <c r="Q98" s="51"/>
      <c r="R98" s="54">
        <v>100</v>
      </c>
      <c r="S98" s="53">
        <v>100</v>
      </c>
      <c r="T98" s="53">
        <v>99.96</v>
      </c>
      <c r="U98" s="52">
        <f>IF(ISERROR(T98/S98),"N/A",T98/S98*100)</f>
        <v>99.96</v>
      </c>
      <c r="V98" s="51" t="s">
        <v>51</v>
      </c>
    </row>
    <row r="99" spans="1:22" ht="23.1" customHeight="1" x14ac:dyDescent="0.2">
      <c r="A99" s="57"/>
      <c r="B99" s="51"/>
      <c r="C99" s="51"/>
      <c r="D99" s="51"/>
      <c r="E99" s="51"/>
      <c r="F99" s="51"/>
      <c r="G99" s="51"/>
      <c r="H99" s="51"/>
      <c r="I99" s="56"/>
      <c r="J99" s="56"/>
      <c r="K99" s="51"/>
      <c r="L99" s="51"/>
      <c r="M99" s="51"/>
      <c r="N99" s="51"/>
      <c r="O99" s="55"/>
      <c r="P99" s="55"/>
      <c r="Q99" s="51"/>
      <c r="R99" s="54">
        <v>100</v>
      </c>
      <c r="S99" s="53">
        <v>100</v>
      </c>
      <c r="T99" s="53">
        <v>97.97</v>
      </c>
      <c r="U99" s="52">
        <f>IF(ISERROR(T99/S99),"N/A",T99/S99*100)</f>
        <v>97.97</v>
      </c>
      <c r="V99" s="51" t="s">
        <v>36</v>
      </c>
    </row>
    <row r="100" spans="1:22" ht="23.1" customHeight="1" x14ac:dyDescent="0.2">
      <c r="A100" s="57"/>
      <c r="B100" s="51"/>
      <c r="C100" s="51"/>
      <c r="D100" s="51"/>
      <c r="E100" s="51"/>
      <c r="F100" s="51"/>
      <c r="G100" s="51"/>
      <c r="H100" s="51"/>
      <c r="I100" s="56"/>
      <c r="J100" s="56"/>
      <c r="K100" s="51"/>
      <c r="L100" s="51"/>
      <c r="M100" s="51"/>
      <c r="N100" s="51"/>
      <c r="O100" s="55"/>
      <c r="P100" s="55"/>
      <c r="Q100" s="51"/>
      <c r="R100" s="54">
        <v>100</v>
      </c>
      <c r="S100" s="53">
        <v>100</v>
      </c>
      <c r="T100" s="53">
        <v>84.48</v>
      </c>
      <c r="U100" s="52">
        <f>IF(ISERROR(T100/S100),"N/A",T100/S100*100)</f>
        <v>84.48</v>
      </c>
      <c r="V100" s="51" t="s">
        <v>55</v>
      </c>
    </row>
    <row r="101" spans="1:22" ht="23.1" customHeight="1" x14ac:dyDescent="0.2">
      <c r="A101" s="57"/>
      <c r="B101" s="51"/>
      <c r="C101" s="51"/>
      <c r="D101" s="51"/>
      <c r="E101" s="51"/>
      <c r="F101" s="51"/>
      <c r="G101" s="51"/>
      <c r="H101" s="51"/>
      <c r="I101" s="56"/>
      <c r="J101" s="56"/>
      <c r="K101" s="51"/>
      <c r="L101" s="51"/>
      <c r="M101" s="51"/>
      <c r="N101" s="51"/>
      <c r="O101" s="55"/>
      <c r="P101" s="55"/>
      <c r="Q101" s="51"/>
      <c r="R101" s="54">
        <v>100</v>
      </c>
      <c r="S101" s="53">
        <v>100</v>
      </c>
      <c r="T101" s="53">
        <v>119.31</v>
      </c>
      <c r="U101" s="52">
        <f>IF(ISERROR(T101/S101),"N/A",T101/S101*100)</f>
        <v>119.31</v>
      </c>
      <c r="V101" s="51" t="s">
        <v>40</v>
      </c>
    </row>
    <row r="102" spans="1:22" ht="23.1" customHeight="1" x14ac:dyDescent="0.2">
      <c r="A102" s="57"/>
      <c r="B102" s="51"/>
      <c r="C102" s="51"/>
      <c r="D102" s="51"/>
      <c r="E102" s="51"/>
      <c r="F102" s="51"/>
      <c r="G102" s="51"/>
      <c r="H102" s="51"/>
      <c r="I102" s="56"/>
      <c r="J102" s="56"/>
      <c r="K102" s="51"/>
      <c r="L102" s="51"/>
      <c r="M102" s="51"/>
      <c r="N102" s="51"/>
      <c r="O102" s="55"/>
      <c r="P102" s="55"/>
      <c r="Q102" s="51"/>
      <c r="R102" s="54">
        <v>100</v>
      </c>
      <c r="S102" s="53">
        <v>100</v>
      </c>
      <c r="T102" s="53">
        <v>89.82</v>
      </c>
      <c r="U102" s="52">
        <f>IF(ISERROR(T102/S102),"N/A",T102/S102*100)</f>
        <v>89.82</v>
      </c>
      <c r="V102" s="51" t="s">
        <v>38</v>
      </c>
    </row>
    <row r="103" spans="1:22" ht="23.1" customHeight="1" x14ac:dyDescent="0.2">
      <c r="A103" s="57"/>
      <c r="B103" s="51"/>
      <c r="C103" s="51"/>
      <c r="D103" s="51"/>
      <c r="E103" s="51"/>
      <c r="F103" s="51"/>
      <c r="G103" s="51"/>
      <c r="H103" s="51"/>
      <c r="I103" s="56"/>
      <c r="J103" s="56"/>
      <c r="K103" s="51"/>
      <c r="L103" s="51"/>
      <c r="M103" s="51"/>
      <c r="N103" s="51"/>
      <c r="O103" s="55"/>
      <c r="P103" s="55"/>
      <c r="Q103" s="51"/>
      <c r="R103" s="54">
        <v>100</v>
      </c>
      <c r="S103" s="53">
        <v>100</v>
      </c>
      <c r="T103" s="53">
        <v>62.3</v>
      </c>
      <c r="U103" s="52">
        <f>IF(ISERROR(T103/S103),"N/A",T103/S103*100)</f>
        <v>62.3</v>
      </c>
      <c r="V103" s="51" t="s">
        <v>49</v>
      </c>
    </row>
    <row r="104" spans="1:22" ht="23.1" customHeight="1" x14ac:dyDescent="0.2">
      <c r="A104" s="57"/>
      <c r="B104" s="51"/>
      <c r="C104" s="51"/>
      <c r="D104" s="51"/>
      <c r="E104" s="51"/>
      <c r="F104" s="51"/>
      <c r="G104" s="51"/>
      <c r="H104" s="51"/>
      <c r="I104" s="56"/>
      <c r="J104" s="56"/>
      <c r="K104" s="51"/>
      <c r="L104" s="51"/>
      <c r="M104" s="51"/>
      <c r="N104" s="51"/>
      <c r="O104" s="55"/>
      <c r="P104" s="55"/>
      <c r="Q104" s="51"/>
      <c r="R104" s="54">
        <v>100</v>
      </c>
      <c r="S104" s="53">
        <v>100</v>
      </c>
      <c r="T104" s="53">
        <v>70.239999999999995</v>
      </c>
      <c r="U104" s="52">
        <f>IF(ISERROR(T104/S104),"N/A",T104/S104*100)</f>
        <v>70.239999999999995</v>
      </c>
      <c r="V104" s="51" t="s">
        <v>30</v>
      </c>
    </row>
    <row r="105" spans="1:22" ht="23.1" customHeight="1" x14ac:dyDescent="0.2">
      <c r="A105" s="57"/>
      <c r="B105" s="51"/>
      <c r="C105" s="51"/>
      <c r="D105" s="51"/>
      <c r="E105" s="51"/>
      <c r="F105" s="51"/>
      <c r="G105" s="51"/>
      <c r="H105" s="51"/>
      <c r="I105" s="56"/>
      <c r="J105" s="56"/>
      <c r="K105" s="51"/>
      <c r="L105" s="51"/>
      <c r="M105" s="51"/>
      <c r="N105" s="51"/>
      <c r="O105" s="55"/>
      <c r="P105" s="55"/>
      <c r="Q105" s="51"/>
      <c r="R105" s="54">
        <v>97.76</v>
      </c>
      <c r="S105" s="53">
        <v>97.76</v>
      </c>
      <c r="T105" s="53">
        <v>96.56</v>
      </c>
      <c r="U105" s="52">
        <f>IF(ISERROR(T105/S105),"N/A",T105/S105*100)</f>
        <v>98.772504091653019</v>
      </c>
      <c r="V105" s="51" t="s">
        <v>43</v>
      </c>
    </row>
    <row r="106" spans="1:22" ht="23.1" customHeight="1" x14ac:dyDescent="0.2">
      <c r="A106" s="57"/>
      <c r="B106" s="51"/>
      <c r="C106" s="51"/>
      <c r="D106" s="51"/>
      <c r="E106" s="51"/>
      <c r="F106" s="51"/>
      <c r="G106" s="51"/>
      <c r="H106" s="51"/>
      <c r="I106" s="56"/>
      <c r="J106" s="56"/>
      <c r="K106" s="51"/>
      <c r="L106" s="51"/>
      <c r="M106" s="51"/>
      <c r="N106" s="51"/>
      <c r="O106" s="55"/>
      <c r="P106" s="55"/>
      <c r="Q106" s="51"/>
      <c r="R106" s="54">
        <v>100</v>
      </c>
      <c r="S106" s="53">
        <v>100</v>
      </c>
      <c r="T106" s="53">
        <v>118.63</v>
      </c>
      <c r="U106" s="52">
        <f>IF(ISERROR(T106/S106),"N/A",T106/S106*100)</f>
        <v>118.63</v>
      </c>
      <c r="V106" s="51" t="s">
        <v>39</v>
      </c>
    </row>
    <row r="107" spans="1:22" ht="23.1" customHeight="1" x14ac:dyDescent="0.2">
      <c r="A107" s="57"/>
      <c r="B107" s="51"/>
      <c r="C107" s="51"/>
      <c r="D107" s="51"/>
      <c r="E107" s="51"/>
      <c r="F107" s="51"/>
      <c r="G107" s="51"/>
      <c r="H107" s="51"/>
      <c r="I107" s="56"/>
      <c r="J107" s="56"/>
      <c r="K107" s="51"/>
      <c r="L107" s="51"/>
      <c r="M107" s="51"/>
      <c r="N107" s="51"/>
      <c r="O107" s="55"/>
      <c r="P107" s="55"/>
      <c r="Q107" s="51"/>
      <c r="R107" s="54">
        <v>100</v>
      </c>
      <c r="S107" s="53">
        <v>100</v>
      </c>
      <c r="T107" s="53">
        <v>99</v>
      </c>
      <c r="U107" s="52">
        <f>IF(ISERROR(T107/S107),"N/A",T107/S107*100)</f>
        <v>99</v>
      </c>
      <c r="V107" s="51" t="s">
        <v>42</v>
      </c>
    </row>
    <row r="108" spans="1:22" ht="23.1" customHeight="1" x14ac:dyDescent="0.2">
      <c r="A108" s="57"/>
      <c r="B108" s="51"/>
      <c r="C108" s="51"/>
      <c r="D108" s="51"/>
      <c r="E108" s="51"/>
      <c r="F108" s="51"/>
      <c r="G108" s="51"/>
      <c r="H108" s="51"/>
      <c r="I108" s="56"/>
      <c r="J108" s="56"/>
      <c r="K108" s="51"/>
      <c r="L108" s="51"/>
      <c r="M108" s="51"/>
      <c r="N108" s="51"/>
      <c r="O108" s="55"/>
      <c r="P108" s="55"/>
      <c r="Q108" s="51"/>
      <c r="R108" s="54">
        <v>100</v>
      </c>
      <c r="S108" s="53">
        <v>100</v>
      </c>
      <c r="T108" s="53">
        <v>100</v>
      </c>
      <c r="U108" s="52">
        <f>IF(ISERROR(T108/S108),"N/A",T108/S108*100)</f>
        <v>100</v>
      </c>
      <c r="V108" s="51" t="s">
        <v>47</v>
      </c>
    </row>
    <row r="109" spans="1:22" ht="23.1" customHeight="1" x14ac:dyDescent="0.2">
      <c r="A109" s="57"/>
      <c r="B109" s="51"/>
      <c r="C109" s="51"/>
      <c r="D109" s="51"/>
      <c r="E109" s="51"/>
      <c r="F109" s="51"/>
      <c r="G109" s="51"/>
      <c r="H109" s="51"/>
      <c r="I109" s="56"/>
      <c r="J109" s="56"/>
      <c r="K109" s="51"/>
      <c r="L109" s="51"/>
      <c r="M109" s="51"/>
      <c r="N109" s="51"/>
      <c r="O109" s="55"/>
      <c r="P109" s="55"/>
      <c r="Q109" s="51"/>
      <c r="R109" s="54">
        <v>100</v>
      </c>
      <c r="S109" s="53">
        <v>100</v>
      </c>
      <c r="T109" s="53">
        <v>106</v>
      </c>
      <c r="U109" s="52">
        <f>IF(ISERROR(T109/S109),"N/A",T109/S109*100)</f>
        <v>106</v>
      </c>
      <c r="V109" s="51" t="s">
        <v>29</v>
      </c>
    </row>
    <row r="110" spans="1:22" ht="23.1" customHeight="1" x14ac:dyDescent="0.2">
      <c r="A110" s="57"/>
      <c r="B110" s="51"/>
      <c r="C110" s="51"/>
      <c r="D110" s="51"/>
      <c r="E110" s="51"/>
      <c r="F110" s="51"/>
      <c r="G110" s="51"/>
      <c r="H110" s="51"/>
      <c r="I110" s="56"/>
      <c r="J110" s="56"/>
      <c r="K110" s="51"/>
      <c r="L110" s="51"/>
      <c r="M110" s="51"/>
      <c r="N110" s="51"/>
      <c r="O110" s="55"/>
      <c r="P110" s="55"/>
      <c r="Q110" s="51"/>
      <c r="R110" s="54">
        <v>100</v>
      </c>
      <c r="S110" s="53">
        <v>100</v>
      </c>
      <c r="T110" s="53">
        <v>89.09</v>
      </c>
      <c r="U110" s="52">
        <f>IF(ISERROR(T110/S110),"N/A",T110/S110*100)</f>
        <v>89.09</v>
      </c>
      <c r="V110" s="51" t="s">
        <v>46</v>
      </c>
    </row>
    <row r="111" spans="1:22" ht="23.1" customHeight="1" x14ac:dyDescent="0.2">
      <c r="A111" s="57"/>
      <c r="B111" s="51"/>
      <c r="C111" s="51"/>
      <c r="D111" s="51"/>
      <c r="E111" s="51"/>
      <c r="F111" s="51"/>
      <c r="G111" s="51"/>
      <c r="H111" s="51"/>
      <c r="I111" s="56"/>
      <c r="J111" s="56"/>
      <c r="K111" s="51"/>
      <c r="L111" s="51"/>
      <c r="M111" s="51"/>
      <c r="N111" s="51"/>
      <c r="O111" s="55"/>
      <c r="P111" s="55"/>
      <c r="Q111" s="51"/>
      <c r="R111" s="54">
        <v>100</v>
      </c>
      <c r="S111" s="53">
        <v>100</v>
      </c>
      <c r="T111" s="53">
        <v>91.7</v>
      </c>
      <c r="U111" s="52">
        <f>IF(ISERROR(T111/S111),"N/A",T111/S111*100)</f>
        <v>91.7</v>
      </c>
      <c r="V111" s="51" t="s">
        <v>56</v>
      </c>
    </row>
    <row r="112" spans="1:22" ht="23.1" customHeight="1" thickBot="1" x14ac:dyDescent="0.25">
      <c r="A112" s="57"/>
      <c r="B112" s="51"/>
      <c r="C112" s="51"/>
      <c r="D112" s="51"/>
      <c r="E112" s="51"/>
      <c r="F112" s="51"/>
      <c r="G112" s="51"/>
      <c r="H112" s="51"/>
      <c r="I112" s="56"/>
      <c r="J112" s="56"/>
      <c r="K112" s="51"/>
      <c r="L112" s="51"/>
      <c r="M112" s="51"/>
      <c r="N112" s="51"/>
      <c r="O112" s="55"/>
      <c r="P112" s="55"/>
      <c r="Q112" s="51"/>
      <c r="R112" s="54">
        <v>100</v>
      </c>
      <c r="S112" s="53">
        <v>100</v>
      </c>
      <c r="T112" s="53">
        <v>100</v>
      </c>
      <c r="U112" s="52">
        <f>IF(ISERROR(T112/S112),"N/A",T112/S112*100)</f>
        <v>100</v>
      </c>
      <c r="V112" s="51" t="s">
        <v>52</v>
      </c>
    </row>
    <row r="113" spans="1:22" ht="75" customHeight="1" thickTop="1" thickBot="1" x14ac:dyDescent="0.25">
      <c r="A113" s="57"/>
      <c r="B113" s="64" t="s">
        <v>80</v>
      </c>
      <c r="C113" s="63" t="s">
        <v>65</v>
      </c>
      <c r="D113" s="63"/>
      <c r="E113" s="63"/>
      <c r="F113" s="63"/>
      <c r="G113" s="63"/>
      <c r="H113" s="63"/>
      <c r="I113" s="63" t="s">
        <v>84</v>
      </c>
      <c r="J113" s="63"/>
      <c r="K113" s="63"/>
      <c r="L113" s="63" t="s">
        <v>83</v>
      </c>
      <c r="M113" s="63"/>
      <c r="N113" s="63"/>
      <c r="O113" s="63"/>
      <c r="P113" s="62" t="s">
        <v>61</v>
      </c>
      <c r="Q113" s="62" t="s">
        <v>77</v>
      </c>
      <c r="R113" s="62">
        <v>99.947499999999991</v>
      </c>
      <c r="S113" s="62">
        <v>99.947499999999991</v>
      </c>
      <c r="T113" s="62">
        <v>95.345937500000005</v>
      </c>
      <c r="U113" s="62">
        <f>IF(ISERROR(T113/S113),"N/A",T113/S113*100)</f>
        <v>95.396020410715636</v>
      </c>
      <c r="V113" s="61" t="s">
        <v>59</v>
      </c>
    </row>
    <row r="114" spans="1:22" ht="23.1" customHeight="1" thickTop="1" thickBot="1" x14ac:dyDescent="0.25">
      <c r="A114" s="57"/>
      <c r="B114" s="60" t="s">
        <v>58</v>
      </c>
      <c r="C114" s="59"/>
      <c r="D114" s="59"/>
      <c r="E114" s="59"/>
      <c r="F114" s="59"/>
      <c r="G114" s="59"/>
      <c r="H114" s="59"/>
      <c r="I114" s="59"/>
      <c r="J114" s="59"/>
      <c r="K114" s="59"/>
      <c r="L114" s="59"/>
      <c r="M114" s="59"/>
      <c r="N114" s="59"/>
      <c r="O114" s="59"/>
      <c r="P114" s="59"/>
      <c r="Q114" s="59"/>
      <c r="R114" s="59"/>
      <c r="S114" s="59"/>
      <c r="T114" s="59"/>
      <c r="U114" s="59"/>
      <c r="V114" s="58"/>
    </row>
    <row r="115" spans="1:22" ht="23.1" customHeight="1" x14ac:dyDescent="0.2">
      <c r="A115" s="57"/>
      <c r="B115" s="51"/>
      <c r="C115" s="51"/>
      <c r="D115" s="51"/>
      <c r="E115" s="51"/>
      <c r="F115" s="51"/>
      <c r="G115" s="51"/>
      <c r="H115" s="51"/>
      <c r="I115" s="56"/>
      <c r="J115" s="56"/>
      <c r="K115" s="51"/>
      <c r="L115" s="51"/>
      <c r="M115" s="51"/>
      <c r="N115" s="51"/>
      <c r="O115" s="55"/>
      <c r="P115" s="55"/>
      <c r="Q115" s="51"/>
      <c r="R115" s="54">
        <v>100</v>
      </c>
      <c r="S115" s="53">
        <v>100</v>
      </c>
      <c r="T115" s="53">
        <v>81.34</v>
      </c>
      <c r="U115" s="52">
        <f>IF(ISERROR(T115/S115),"N/A",T115/S115*100)</f>
        <v>81.34</v>
      </c>
      <c r="V115" s="51" t="s">
        <v>38</v>
      </c>
    </row>
    <row r="116" spans="1:22" ht="23.1" customHeight="1" x14ac:dyDescent="0.2">
      <c r="A116" s="57"/>
      <c r="B116" s="51"/>
      <c r="C116" s="51"/>
      <c r="D116" s="51"/>
      <c r="E116" s="51"/>
      <c r="F116" s="51"/>
      <c r="G116" s="51"/>
      <c r="H116" s="51"/>
      <c r="I116" s="56"/>
      <c r="J116" s="56"/>
      <c r="K116" s="51"/>
      <c r="L116" s="51"/>
      <c r="M116" s="51"/>
      <c r="N116" s="51"/>
      <c r="O116" s="55"/>
      <c r="P116" s="55"/>
      <c r="Q116" s="51"/>
      <c r="R116" s="54">
        <v>100</v>
      </c>
      <c r="S116" s="53">
        <v>100</v>
      </c>
      <c r="T116" s="53">
        <v>99.78</v>
      </c>
      <c r="U116" s="52">
        <f>IF(ISERROR(T116/S116),"N/A",T116/S116*100)</f>
        <v>99.78</v>
      </c>
      <c r="V116" s="51" t="s">
        <v>32</v>
      </c>
    </row>
    <row r="117" spans="1:22" ht="23.1" customHeight="1" x14ac:dyDescent="0.2">
      <c r="A117" s="57"/>
      <c r="B117" s="51"/>
      <c r="C117" s="51"/>
      <c r="D117" s="51"/>
      <c r="E117" s="51"/>
      <c r="F117" s="51"/>
      <c r="G117" s="51"/>
      <c r="H117" s="51"/>
      <c r="I117" s="56"/>
      <c r="J117" s="56"/>
      <c r="K117" s="51"/>
      <c r="L117" s="51"/>
      <c r="M117" s="51"/>
      <c r="N117" s="51"/>
      <c r="O117" s="55"/>
      <c r="P117" s="55"/>
      <c r="Q117" s="51"/>
      <c r="R117" s="54">
        <v>100</v>
      </c>
      <c r="S117" s="53">
        <v>100</v>
      </c>
      <c r="T117" s="53">
        <v>100</v>
      </c>
      <c r="U117" s="52">
        <f>IF(ISERROR(T117/S117),"N/A",T117/S117*100)</f>
        <v>100</v>
      </c>
      <c r="V117" s="51" t="s">
        <v>51</v>
      </c>
    </row>
    <row r="118" spans="1:22" ht="23.1" customHeight="1" x14ac:dyDescent="0.2">
      <c r="A118" s="57"/>
      <c r="B118" s="51"/>
      <c r="C118" s="51"/>
      <c r="D118" s="51"/>
      <c r="E118" s="51"/>
      <c r="F118" s="51"/>
      <c r="G118" s="51"/>
      <c r="H118" s="51"/>
      <c r="I118" s="56"/>
      <c r="J118" s="56"/>
      <c r="K118" s="51"/>
      <c r="L118" s="51"/>
      <c r="M118" s="51"/>
      <c r="N118" s="51"/>
      <c r="O118" s="55"/>
      <c r="P118" s="55"/>
      <c r="Q118" s="51"/>
      <c r="R118" s="54">
        <v>100</v>
      </c>
      <c r="S118" s="53">
        <v>100</v>
      </c>
      <c r="T118" s="53">
        <v>106</v>
      </c>
      <c r="U118" s="52">
        <f>IF(ISERROR(T118/S118),"N/A",T118/S118*100)</f>
        <v>106</v>
      </c>
      <c r="V118" s="51" t="s">
        <v>31</v>
      </c>
    </row>
    <row r="119" spans="1:22" ht="23.1" customHeight="1" x14ac:dyDescent="0.2">
      <c r="A119" s="57"/>
      <c r="B119" s="51"/>
      <c r="C119" s="51"/>
      <c r="D119" s="51"/>
      <c r="E119" s="51"/>
      <c r="F119" s="51"/>
      <c r="G119" s="51"/>
      <c r="H119" s="51"/>
      <c r="I119" s="56"/>
      <c r="J119" s="56"/>
      <c r="K119" s="51"/>
      <c r="L119" s="51"/>
      <c r="M119" s="51"/>
      <c r="N119" s="51"/>
      <c r="O119" s="55"/>
      <c r="P119" s="55"/>
      <c r="Q119" s="51"/>
      <c r="R119" s="54">
        <v>100</v>
      </c>
      <c r="S119" s="53">
        <v>100</v>
      </c>
      <c r="T119" s="53">
        <v>90.5</v>
      </c>
      <c r="U119" s="52">
        <f>IF(ISERROR(T119/S119),"N/A",T119/S119*100)</f>
        <v>90.5</v>
      </c>
      <c r="V119" s="51" t="s">
        <v>56</v>
      </c>
    </row>
    <row r="120" spans="1:22" ht="23.1" customHeight="1" x14ac:dyDescent="0.2">
      <c r="A120" s="57"/>
      <c r="B120" s="51"/>
      <c r="C120" s="51"/>
      <c r="D120" s="51"/>
      <c r="E120" s="51"/>
      <c r="F120" s="51"/>
      <c r="G120" s="51"/>
      <c r="H120" s="51"/>
      <c r="I120" s="56"/>
      <c r="J120" s="56"/>
      <c r="K120" s="51"/>
      <c r="L120" s="51"/>
      <c r="M120" s="51"/>
      <c r="N120" s="51"/>
      <c r="O120" s="55"/>
      <c r="P120" s="55"/>
      <c r="Q120" s="51"/>
      <c r="R120" s="54">
        <v>100</v>
      </c>
      <c r="S120" s="53">
        <v>100</v>
      </c>
      <c r="T120" s="53">
        <v>150.29</v>
      </c>
      <c r="U120" s="52">
        <f>IF(ISERROR(T120/S120),"N/A",T120/S120*100)</f>
        <v>150.29</v>
      </c>
      <c r="V120" s="51" t="s">
        <v>34</v>
      </c>
    </row>
    <row r="121" spans="1:22" ht="23.1" customHeight="1" x14ac:dyDescent="0.2">
      <c r="A121" s="57"/>
      <c r="B121" s="51"/>
      <c r="C121" s="51"/>
      <c r="D121" s="51"/>
      <c r="E121" s="51"/>
      <c r="F121" s="51"/>
      <c r="G121" s="51"/>
      <c r="H121" s="51"/>
      <c r="I121" s="56"/>
      <c r="J121" s="56"/>
      <c r="K121" s="51"/>
      <c r="L121" s="51"/>
      <c r="M121" s="51"/>
      <c r="N121" s="51"/>
      <c r="O121" s="55"/>
      <c r="P121" s="55"/>
      <c r="Q121" s="51"/>
      <c r="R121" s="54">
        <v>100</v>
      </c>
      <c r="S121" s="53">
        <v>100</v>
      </c>
      <c r="T121" s="53">
        <v>98.71</v>
      </c>
      <c r="U121" s="52">
        <f>IF(ISERROR(T121/S121),"N/A",T121/S121*100)</f>
        <v>98.71</v>
      </c>
      <c r="V121" s="51" t="s">
        <v>41</v>
      </c>
    </row>
    <row r="122" spans="1:22" ht="23.1" customHeight="1" x14ac:dyDescent="0.2">
      <c r="A122" s="57"/>
      <c r="B122" s="51"/>
      <c r="C122" s="51"/>
      <c r="D122" s="51"/>
      <c r="E122" s="51"/>
      <c r="F122" s="51"/>
      <c r="G122" s="51"/>
      <c r="H122" s="51"/>
      <c r="I122" s="56"/>
      <c r="J122" s="56"/>
      <c r="K122" s="51"/>
      <c r="L122" s="51"/>
      <c r="M122" s="51"/>
      <c r="N122" s="51"/>
      <c r="O122" s="55"/>
      <c r="P122" s="55"/>
      <c r="Q122" s="51"/>
      <c r="R122" s="54">
        <v>100</v>
      </c>
      <c r="S122" s="53">
        <v>100</v>
      </c>
      <c r="T122" s="53">
        <v>100</v>
      </c>
      <c r="U122" s="52">
        <f>IF(ISERROR(T122/S122),"N/A",T122/S122*100)</f>
        <v>100</v>
      </c>
      <c r="V122" s="51" t="s">
        <v>57</v>
      </c>
    </row>
    <row r="123" spans="1:22" ht="23.1" customHeight="1" x14ac:dyDescent="0.2">
      <c r="A123" s="57"/>
      <c r="B123" s="51"/>
      <c r="C123" s="51"/>
      <c r="D123" s="51"/>
      <c r="E123" s="51"/>
      <c r="F123" s="51"/>
      <c r="G123" s="51"/>
      <c r="H123" s="51"/>
      <c r="I123" s="56"/>
      <c r="J123" s="56"/>
      <c r="K123" s="51"/>
      <c r="L123" s="51"/>
      <c r="M123" s="51"/>
      <c r="N123" s="51"/>
      <c r="O123" s="55"/>
      <c r="P123" s="55"/>
      <c r="Q123" s="51"/>
      <c r="R123" s="54">
        <v>100</v>
      </c>
      <c r="S123" s="53">
        <v>100</v>
      </c>
      <c r="T123" s="53">
        <v>100</v>
      </c>
      <c r="U123" s="52">
        <f>IF(ISERROR(T123/S123),"N/A",T123/S123*100)</f>
        <v>100</v>
      </c>
      <c r="V123" s="51" t="s">
        <v>44</v>
      </c>
    </row>
    <row r="124" spans="1:22" ht="23.1" customHeight="1" x14ac:dyDescent="0.2">
      <c r="A124" s="57"/>
      <c r="B124" s="51"/>
      <c r="C124" s="51"/>
      <c r="D124" s="51"/>
      <c r="E124" s="51"/>
      <c r="F124" s="51"/>
      <c r="G124" s="51"/>
      <c r="H124" s="51"/>
      <c r="I124" s="56"/>
      <c r="J124" s="56"/>
      <c r="K124" s="51"/>
      <c r="L124" s="51"/>
      <c r="M124" s="51"/>
      <c r="N124" s="51"/>
      <c r="O124" s="55"/>
      <c r="P124" s="55"/>
      <c r="Q124" s="51"/>
      <c r="R124" s="54">
        <v>100</v>
      </c>
      <c r="S124" s="53">
        <v>100</v>
      </c>
      <c r="T124" s="53">
        <v>98.1</v>
      </c>
      <c r="U124" s="52">
        <f>IF(ISERROR(T124/S124),"N/A",T124/S124*100)</f>
        <v>98.1</v>
      </c>
      <c r="V124" s="51" t="s">
        <v>50</v>
      </c>
    </row>
    <row r="125" spans="1:22" ht="23.1" customHeight="1" x14ac:dyDescent="0.2">
      <c r="A125" s="57"/>
      <c r="B125" s="51"/>
      <c r="C125" s="51"/>
      <c r="D125" s="51"/>
      <c r="E125" s="51"/>
      <c r="F125" s="51"/>
      <c r="G125" s="51"/>
      <c r="H125" s="51"/>
      <c r="I125" s="56"/>
      <c r="J125" s="56"/>
      <c r="K125" s="51"/>
      <c r="L125" s="51"/>
      <c r="M125" s="51"/>
      <c r="N125" s="51"/>
      <c r="O125" s="55"/>
      <c r="P125" s="55"/>
      <c r="Q125" s="51"/>
      <c r="R125" s="54">
        <v>98.32</v>
      </c>
      <c r="S125" s="53">
        <v>98.32</v>
      </c>
      <c r="T125" s="53">
        <v>97.57</v>
      </c>
      <c r="U125" s="52">
        <f>IF(ISERROR(T125/S125),"N/A",T125/S125*100)</f>
        <v>99.23718470301057</v>
      </c>
      <c r="V125" s="51" t="s">
        <v>43</v>
      </c>
    </row>
    <row r="126" spans="1:22" ht="23.1" customHeight="1" x14ac:dyDescent="0.2">
      <c r="A126" s="57"/>
      <c r="B126" s="51"/>
      <c r="C126" s="51"/>
      <c r="D126" s="51"/>
      <c r="E126" s="51"/>
      <c r="F126" s="51"/>
      <c r="G126" s="51"/>
      <c r="H126" s="51"/>
      <c r="I126" s="56"/>
      <c r="J126" s="56"/>
      <c r="K126" s="51"/>
      <c r="L126" s="51"/>
      <c r="M126" s="51"/>
      <c r="N126" s="51"/>
      <c r="O126" s="55"/>
      <c r="P126" s="55"/>
      <c r="Q126" s="51"/>
      <c r="R126" s="54">
        <v>100</v>
      </c>
      <c r="S126" s="53">
        <v>100</v>
      </c>
      <c r="T126" s="53">
        <v>106.13</v>
      </c>
      <c r="U126" s="52">
        <f>IF(ISERROR(T126/S126),"N/A",T126/S126*100)</f>
        <v>106.13</v>
      </c>
      <c r="V126" s="51" t="s">
        <v>36</v>
      </c>
    </row>
    <row r="127" spans="1:22" ht="23.1" customHeight="1" x14ac:dyDescent="0.2">
      <c r="A127" s="57"/>
      <c r="B127" s="51"/>
      <c r="C127" s="51"/>
      <c r="D127" s="51"/>
      <c r="E127" s="51"/>
      <c r="F127" s="51"/>
      <c r="G127" s="51"/>
      <c r="H127" s="51"/>
      <c r="I127" s="56"/>
      <c r="J127" s="56"/>
      <c r="K127" s="51"/>
      <c r="L127" s="51"/>
      <c r="M127" s="51"/>
      <c r="N127" s="51"/>
      <c r="O127" s="55"/>
      <c r="P127" s="55"/>
      <c r="Q127" s="51"/>
      <c r="R127" s="54">
        <v>100</v>
      </c>
      <c r="S127" s="53">
        <v>100</v>
      </c>
      <c r="T127" s="53">
        <v>76.010000000000005</v>
      </c>
      <c r="U127" s="52">
        <f>IF(ISERROR(T127/S127),"N/A",T127/S127*100)</f>
        <v>76.010000000000005</v>
      </c>
      <c r="V127" s="51" t="s">
        <v>46</v>
      </c>
    </row>
    <row r="128" spans="1:22" ht="23.1" customHeight="1" x14ac:dyDescent="0.2">
      <c r="A128" s="57"/>
      <c r="B128" s="51"/>
      <c r="C128" s="51"/>
      <c r="D128" s="51"/>
      <c r="E128" s="51"/>
      <c r="F128" s="51"/>
      <c r="G128" s="51"/>
      <c r="H128" s="51"/>
      <c r="I128" s="56"/>
      <c r="J128" s="56"/>
      <c r="K128" s="51"/>
      <c r="L128" s="51"/>
      <c r="M128" s="51"/>
      <c r="N128" s="51"/>
      <c r="O128" s="55"/>
      <c r="P128" s="55"/>
      <c r="Q128" s="51"/>
      <c r="R128" s="54">
        <v>100</v>
      </c>
      <c r="S128" s="53">
        <v>100</v>
      </c>
      <c r="T128" s="53">
        <v>100</v>
      </c>
      <c r="U128" s="52">
        <f>IF(ISERROR(T128/S128),"N/A",T128/S128*100)</f>
        <v>100</v>
      </c>
      <c r="V128" s="51" t="s">
        <v>52</v>
      </c>
    </row>
    <row r="129" spans="1:22" ht="23.1" customHeight="1" x14ac:dyDescent="0.2">
      <c r="A129" s="57"/>
      <c r="B129" s="51"/>
      <c r="C129" s="51"/>
      <c r="D129" s="51"/>
      <c r="E129" s="51"/>
      <c r="F129" s="51"/>
      <c r="G129" s="51"/>
      <c r="H129" s="51"/>
      <c r="I129" s="56"/>
      <c r="J129" s="56"/>
      <c r="K129" s="51"/>
      <c r="L129" s="51"/>
      <c r="M129" s="51"/>
      <c r="N129" s="51"/>
      <c r="O129" s="55"/>
      <c r="P129" s="55"/>
      <c r="Q129" s="51"/>
      <c r="R129" s="54">
        <v>100</v>
      </c>
      <c r="S129" s="53">
        <v>100</v>
      </c>
      <c r="T129" s="53">
        <v>93.5</v>
      </c>
      <c r="U129" s="52">
        <f>IF(ISERROR(T129/S129),"N/A",T129/S129*100)</f>
        <v>93.5</v>
      </c>
      <c r="V129" s="51" t="s">
        <v>54</v>
      </c>
    </row>
    <row r="130" spans="1:22" ht="23.1" customHeight="1" x14ac:dyDescent="0.2">
      <c r="A130" s="57"/>
      <c r="B130" s="51"/>
      <c r="C130" s="51"/>
      <c r="D130" s="51"/>
      <c r="E130" s="51"/>
      <c r="F130" s="51"/>
      <c r="G130" s="51"/>
      <c r="H130" s="51"/>
      <c r="I130" s="56"/>
      <c r="J130" s="56"/>
      <c r="K130" s="51"/>
      <c r="L130" s="51"/>
      <c r="M130" s="51"/>
      <c r="N130" s="51"/>
      <c r="O130" s="55"/>
      <c r="P130" s="55"/>
      <c r="Q130" s="51"/>
      <c r="R130" s="54">
        <v>100</v>
      </c>
      <c r="S130" s="53">
        <v>100</v>
      </c>
      <c r="T130" s="53">
        <v>79</v>
      </c>
      <c r="U130" s="52">
        <f>IF(ISERROR(T130/S130),"N/A",T130/S130*100)</f>
        <v>79</v>
      </c>
      <c r="V130" s="51" t="s">
        <v>29</v>
      </c>
    </row>
    <row r="131" spans="1:22" ht="23.1" customHeight="1" x14ac:dyDescent="0.2">
      <c r="A131" s="57"/>
      <c r="B131" s="51"/>
      <c r="C131" s="51"/>
      <c r="D131" s="51"/>
      <c r="E131" s="51"/>
      <c r="F131" s="51"/>
      <c r="G131" s="51"/>
      <c r="H131" s="51"/>
      <c r="I131" s="56"/>
      <c r="J131" s="56"/>
      <c r="K131" s="51"/>
      <c r="L131" s="51"/>
      <c r="M131" s="51"/>
      <c r="N131" s="51"/>
      <c r="O131" s="55"/>
      <c r="P131" s="55"/>
      <c r="Q131" s="51"/>
      <c r="R131" s="54">
        <v>100</v>
      </c>
      <c r="S131" s="53">
        <v>100</v>
      </c>
      <c r="T131" s="53">
        <v>85.58</v>
      </c>
      <c r="U131" s="52">
        <f>IF(ISERROR(T131/S131),"N/A",T131/S131*100)</f>
        <v>85.58</v>
      </c>
      <c r="V131" s="51" t="s">
        <v>40</v>
      </c>
    </row>
    <row r="132" spans="1:22" ht="23.1" customHeight="1" x14ac:dyDescent="0.2">
      <c r="A132" s="57"/>
      <c r="B132" s="51"/>
      <c r="C132" s="51"/>
      <c r="D132" s="51"/>
      <c r="E132" s="51"/>
      <c r="F132" s="51"/>
      <c r="G132" s="51"/>
      <c r="H132" s="51"/>
      <c r="I132" s="56"/>
      <c r="J132" s="56"/>
      <c r="K132" s="51"/>
      <c r="L132" s="51"/>
      <c r="M132" s="51"/>
      <c r="N132" s="51"/>
      <c r="O132" s="55"/>
      <c r="P132" s="55"/>
      <c r="Q132" s="51"/>
      <c r="R132" s="54">
        <v>100</v>
      </c>
      <c r="S132" s="53">
        <v>100</v>
      </c>
      <c r="T132" s="53">
        <v>100</v>
      </c>
      <c r="U132" s="52">
        <f>IF(ISERROR(T132/S132),"N/A",T132/S132*100)</f>
        <v>100</v>
      </c>
      <c r="V132" s="51" t="s">
        <v>27</v>
      </c>
    </row>
    <row r="133" spans="1:22" ht="23.1" customHeight="1" x14ac:dyDescent="0.2">
      <c r="A133" s="57"/>
      <c r="B133" s="51"/>
      <c r="C133" s="51"/>
      <c r="D133" s="51"/>
      <c r="E133" s="51"/>
      <c r="F133" s="51"/>
      <c r="G133" s="51"/>
      <c r="H133" s="51"/>
      <c r="I133" s="56"/>
      <c r="J133" s="56"/>
      <c r="K133" s="51"/>
      <c r="L133" s="51"/>
      <c r="M133" s="51"/>
      <c r="N133" s="51"/>
      <c r="O133" s="55"/>
      <c r="P133" s="55"/>
      <c r="Q133" s="51"/>
      <c r="R133" s="54">
        <v>100</v>
      </c>
      <c r="S133" s="53">
        <v>100</v>
      </c>
      <c r="T133" s="53">
        <v>100</v>
      </c>
      <c r="U133" s="52">
        <f>IF(ISERROR(T133/S133),"N/A",T133/S133*100)</f>
        <v>100</v>
      </c>
      <c r="V133" s="51" t="s">
        <v>37</v>
      </c>
    </row>
    <row r="134" spans="1:22" ht="23.1" customHeight="1" x14ac:dyDescent="0.2">
      <c r="A134" s="57"/>
      <c r="B134" s="51"/>
      <c r="C134" s="51"/>
      <c r="D134" s="51"/>
      <c r="E134" s="51"/>
      <c r="F134" s="51"/>
      <c r="G134" s="51"/>
      <c r="H134" s="51"/>
      <c r="I134" s="56"/>
      <c r="J134" s="56"/>
      <c r="K134" s="51"/>
      <c r="L134" s="51"/>
      <c r="M134" s="51"/>
      <c r="N134" s="51"/>
      <c r="O134" s="55"/>
      <c r="P134" s="55"/>
      <c r="Q134" s="51"/>
      <c r="R134" s="54">
        <v>100</v>
      </c>
      <c r="S134" s="53">
        <v>100</v>
      </c>
      <c r="T134" s="53">
        <v>98</v>
      </c>
      <c r="U134" s="52">
        <f>IF(ISERROR(T134/S134),"N/A",T134/S134*100)</f>
        <v>98</v>
      </c>
      <c r="V134" s="51" t="s">
        <v>47</v>
      </c>
    </row>
    <row r="135" spans="1:22" ht="23.1" customHeight="1" x14ac:dyDescent="0.2">
      <c r="A135" s="57"/>
      <c r="B135" s="51"/>
      <c r="C135" s="51"/>
      <c r="D135" s="51"/>
      <c r="E135" s="51"/>
      <c r="F135" s="51"/>
      <c r="G135" s="51"/>
      <c r="H135" s="51"/>
      <c r="I135" s="56"/>
      <c r="J135" s="56"/>
      <c r="K135" s="51"/>
      <c r="L135" s="51"/>
      <c r="M135" s="51"/>
      <c r="N135" s="51"/>
      <c r="O135" s="55"/>
      <c r="P135" s="55"/>
      <c r="Q135" s="51"/>
      <c r="R135" s="54">
        <v>100</v>
      </c>
      <c r="S135" s="53">
        <v>100</v>
      </c>
      <c r="T135" s="53">
        <v>99</v>
      </c>
      <c r="U135" s="52">
        <f>IF(ISERROR(T135/S135),"N/A",T135/S135*100)</f>
        <v>99</v>
      </c>
      <c r="V135" s="51" t="s">
        <v>42</v>
      </c>
    </row>
    <row r="136" spans="1:22" ht="23.1" customHeight="1" x14ac:dyDescent="0.2">
      <c r="A136" s="57"/>
      <c r="B136" s="51"/>
      <c r="C136" s="51"/>
      <c r="D136" s="51"/>
      <c r="E136" s="51"/>
      <c r="F136" s="51"/>
      <c r="G136" s="51"/>
      <c r="H136" s="51"/>
      <c r="I136" s="56"/>
      <c r="J136" s="56"/>
      <c r="K136" s="51"/>
      <c r="L136" s="51"/>
      <c r="M136" s="51"/>
      <c r="N136" s="51"/>
      <c r="O136" s="55"/>
      <c r="P136" s="55"/>
      <c r="Q136" s="51"/>
      <c r="R136" s="54">
        <v>100</v>
      </c>
      <c r="S136" s="53">
        <v>100</v>
      </c>
      <c r="T136" s="53">
        <v>100.71</v>
      </c>
      <c r="U136" s="52">
        <f>IF(ISERROR(T136/S136),"N/A",T136/S136*100)</f>
        <v>100.71</v>
      </c>
      <c r="V136" s="51" t="s">
        <v>30</v>
      </c>
    </row>
    <row r="137" spans="1:22" ht="23.1" customHeight="1" x14ac:dyDescent="0.2">
      <c r="A137" s="57"/>
      <c r="B137" s="51"/>
      <c r="C137" s="51"/>
      <c r="D137" s="51"/>
      <c r="E137" s="51"/>
      <c r="F137" s="51"/>
      <c r="G137" s="51"/>
      <c r="H137" s="51"/>
      <c r="I137" s="56"/>
      <c r="J137" s="56"/>
      <c r="K137" s="51"/>
      <c r="L137" s="51"/>
      <c r="M137" s="51"/>
      <c r="N137" s="51"/>
      <c r="O137" s="55"/>
      <c r="P137" s="55"/>
      <c r="Q137" s="51"/>
      <c r="R137" s="54">
        <v>100</v>
      </c>
      <c r="S137" s="53">
        <v>100</v>
      </c>
      <c r="T137" s="53">
        <v>101</v>
      </c>
      <c r="U137" s="52">
        <f>IF(ISERROR(T137/S137),"N/A",T137/S137*100)</f>
        <v>101</v>
      </c>
      <c r="V137" s="51" t="s">
        <v>53</v>
      </c>
    </row>
    <row r="138" spans="1:22" ht="23.1" customHeight="1" x14ac:dyDescent="0.2">
      <c r="A138" s="57"/>
      <c r="B138" s="51"/>
      <c r="C138" s="51"/>
      <c r="D138" s="51"/>
      <c r="E138" s="51"/>
      <c r="F138" s="51"/>
      <c r="G138" s="51"/>
      <c r="H138" s="51"/>
      <c r="I138" s="56"/>
      <c r="J138" s="56"/>
      <c r="K138" s="51"/>
      <c r="L138" s="51"/>
      <c r="M138" s="51"/>
      <c r="N138" s="51"/>
      <c r="O138" s="55"/>
      <c r="P138" s="55"/>
      <c r="Q138" s="51"/>
      <c r="R138" s="54">
        <v>100</v>
      </c>
      <c r="S138" s="53">
        <v>100</v>
      </c>
      <c r="T138" s="53">
        <v>85.69</v>
      </c>
      <c r="U138" s="52">
        <f>IF(ISERROR(T138/S138),"N/A",T138/S138*100)</f>
        <v>85.69</v>
      </c>
      <c r="V138" s="51" t="s">
        <v>39</v>
      </c>
    </row>
    <row r="139" spans="1:22" ht="23.1" customHeight="1" x14ac:dyDescent="0.2">
      <c r="A139" s="57"/>
      <c r="B139" s="51"/>
      <c r="C139" s="51"/>
      <c r="D139" s="51"/>
      <c r="E139" s="51"/>
      <c r="F139" s="51"/>
      <c r="G139" s="51"/>
      <c r="H139" s="51"/>
      <c r="I139" s="56"/>
      <c r="J139" s="56"/>
      <c r="K139" s="51"/>
      <c r="L139" s="51"/>
      <c r="M139" s="51"/>
      <c r="N139" s="51"/>
      <c r="O139" s="55"/>
      <c r="P139" s="55"/>
      <c r="Q139" s="51"/>
      <c r="R139" s="54">
        <v>100</v>
      </c>
      <c r="S139" s="53">
        <v>100</v>
      </c>
      <c r="T139" s="53">
        <v>99</v>
      </c>
      <c r="U139" s="52">
        <f>IF(ISERROR(T139/S139),"N/A",T139/S139*100)</f>
        <v>99</v>
      </c>
      <c r="V139" s="51" t="s">
        <v>48</v>
      </c>
    </row>
    <row r="140" spans="1:22" ht="23.1" customHeight="1" x14ac:dyDescent="0.2">
      <c r="A140" s="57"/>
      <c r="B140" s="51"/>
      <c r="C140" s="51"/>
      <c r="D140" s="51"/>
      <c r="E140" s="51"/>
      <c r="F140" s="51"/>
      <c r="G140" s="51"/>
      <c r="H140" s="51"/>
      <c r="I140" s="56"/>
      <c r="J140" s="56"/>
      <c r="K140" s="51"/>
      <c r="L140" s="51"/>
      <c r="M140" s="51"/>
      <c r="N140" s="51"/>
      <c r="O140" s="55"/>
      <c r="P140" s="55"/>
      <c r="Q140" s="51"/>
      <c r="R140" s="54">
        <v>100</v>
      </c>
      <c r="S140" s="53">
        <v>100</v>
      </c>
      <c r="T140" s="53">
        <v>101.27</v>
      </c>
      <c r="U140" s="52">
        <f>IF(ISERROR(T140/S140),"N/A",T140/S140*100)</f>
        <v>101.27</v>
      </c>
      <c r="V140" s="51" t="s">
        <v>33</v>
      </c>
    </row>
    <row r="141" spans="1:22" ht="23.1" customHeight="1" x14ac:dyDescent="0.2">
      <c r="A141" s="57"/>
      <c r="B141" s="51"/>
      <c r="C141" s="51"/>
      <c r="D141" s="51"/>
      <c r="E141" s="51"/>
      <c r="F141" s="51"/>
      <c r="G141" s="51"/>
      <c r="H141" s="51"/>
      <c r="I141" s="56"/>
      <c r="J141" s="56"/>
      <c r="K141" s="51"/>
      <c r="L141" s="51"/>
      <c r="M141" s="51"/>
      <c r="N141" s="51"/>
      <c r="O141" s="55"/>
      <c r="P141" s="55"/>
      <c r="Q141" s="51"/>
      <c r="R141" s="54">
        <v>100</v>
      </c>
      <c r="S141" s="53">
        <v>100</v>
      </c>
      <c r="T141" s="53">
        <v>100</v>
      </c>
      <c r="U141" s="52">
        <f>IF(ISERROR(T141/S141),"N/A",T141/S141*100)</f>
        <v>100</v>
      </c>
      <c r="V141" s="51" t="s">
        <v>26</v>
      </c>
    </row>
    <row r="142" spans="1:22" ht="23.1" customHeight="1" x14ac:dyDescent="0.2">
      <c r="A142" s="57"/>
      <c r="B142" s="51"/>
      <c r="C142" s="51"/>
      <c r="D142" s="51"/>
      <c r="E142" s="51"/>
      <c r="F142" s="51"/>
      <c r="G142" s="51"/>
      <c r="H142" s="51"/>
      <c r="I142" s="56"/>
      <c r="J142" s="56"/>
      <c r="K142" s="51"/>
      <c r="L142" s="51"/>
      <c r="M142" s="51"/>
      <c r="N142" s="51"/>
      <c r="O142" s="55"/>
      <c r="P142" s="55"/>
      <c r="Q142" s="51"/>
      <c r="R142" s="54">
        <v>100</v>
      </c>
      <c r="S142" s="53">
        <v>100</v>
      </c>
      <c r="T142" s="53">
        <v>100</v>
      </c>
      <c r="U142" s="52">
        <f>IF(ISERROR(T142/S142),"N/A",T142/S142*100)</f>
        <v>100</v>
      </c>
      <c r="V142" s="51" t="s">
        <v>45</v>
      </c>
    </row>
    <row r="143" spans="1:22" ht="23.1" customHeight="1" x14ac:dyDescent="0.2">
      <c r="A143" s="57"/>
      <c r="B143" s="51"/>
      <c r="C143" s="51"/>
      <c r="D143" s="51"/>
      <c r="E143" s="51"/>
      <c r="F143" s="51"/>
      <c r="G143" s="51"/>
      <c r="H143" s="51"/>
      <c r="I143" s="56"/>
      <c r="J143" s="56"/>
      <c r="K143" s="51"/>
      <c r="L143" s="51"/>
      <c r="M143" s="51"/>
      <c r="N143" s="51"/>
      <c r="O143" s="55"/>
      <c r="P143" s="55"/>
      <c r="Q143" s="51"/>
      <c r="R143" s="54">
        <v>100</v>
      </c>
      <c r="S143" s="53">
        <v>100</v>
      </c>
      <c r="T143" s="53">
        <v>29.91</v>
      </c>
      <c r="U143" s="52">
        <f>IF(ISERROR(T143/S143),"N/A",T143/S143*100)</f>
        <v>29.909999999999997</v>
      </c>
      <c r="V143" s="51" t="s">
        <v>49</v>
      </c>
    </row>
    <row r="144" spans="1:22" ht="23.1" customHeight="1" x14ac:dyDescent="0.2">
      <c r="A144" s="57"/>
      <c r="B144" s="51"/>
      <c r="C144" s="51"/>
      <c r="D144" s="51"/>
      <c r="E144" s="51"/>
      <c r="F144" s="51"/>
      <c r="G144" s="51"/>
      <c r="H144" s="51"/>
      <c r="I144" s="56"/>
      <c r="J144" s="56"/>
      <c r="K144" s="51"/>
      <c r="L144" s="51"/>
      <c r="M144" s="51"/>
      <c r="N144" s="51"/>
      <c r="O144" s="55"/>
      <c r="P144" s="55"/>
      <c r="Q144" s="51"/>
      <c r="R144" s="54">
        <v>100</v>
      </c>
      <c r="S144" s="53">
        <v>100</v>
      </c>
      <c r="T144" s="53">
        <v>100.3</v>
      </c>
      <c r="U144" s="52">
        <f>IF(ISERROR(T144/S144),"N/A",T144/S144*100)</f>
        <v>100.29999999999998</v>
      </c>
      <c r="V144" s="51" t="s">
        <v>55</v>
      </c>
    </row>
    <row r="145" spans="1:22" ht="23.1" customHeight="1" x14ac:dyDescent="0.2">
      <c r="A145" s="57"/>
      <c r="B145" s="51"/>
      <c r="C145" s="51"/>
      <c r="D145" s="51"/>
      <c r="E145" s="51"/>
      <c r="F145" s="51"/>
      <c r="G145" s="51"/>
      <c r="H145" s="51"/>
      <c r="I145" s="56"/>
      <c r="J145" s="56"/>
      <c r="K145" s="51"/>
      <c r="L145" s="51"/>
      <c r="M145" s="51"/>
      <c r="N145" s="51"/>
      <c r="O145" s="55"/>
      <c r="P145" s="55"/>
      <c r="Q145" s="51"/>
      <c r="R145" s="54">
        <v>100</v>
      </c>
      <c r="S145" s="53">
        <v>100</v>
      </c>
      <c r="T145" s="53">
        <v>100</v>
      </c>
      <c r="U145" s="52">
        <f>IF(ISERROR(T145/S145),"N/A",T145/S145*100)</f>
        <v>100</v>
      </c>
      <c r="V145" s="51" t="s">
        <v>35</v>
      </c>
    </row>
    <row r="146" spans="1:22" ht="23.1" customHeight="1" thickBot="1" x14ac:dyDescent="0.25">
      <c r="A146" s="57"/>
      <c r="B146" s="51"/>
      <c r="C146" s="51"/>
      <c r="D146" s="51"/>
      <c r="E146" s="51"/>
      <c r="F146" s="51"/>
      <c r="G146" s="51"/>
      <c r="H146" s="51"/>
      <c r="I146" s="56"/>
      <c r="J146" s="56"/>
      <c r="K146" s="51"/>
      <c r="L146" s="51"/>
      <c r="M146" s="51"/>
      <c r="N146" s="51"/>
      <c r="O146" s="55"/>
      <c r="P146" s="55"/>
      <c r="Q146" s="51"/>
      <c r="R146" s="54">
        <v>100</v>
      </c>
      <c r="S146" s="53">
        <v>100</v>
      </c>
      <c r="T146" s="53">
        <v>73.680000000000007</v>
      </c>
      <c r="U146" s="52">
        <f>IF(ISERROR(T146/S146),"N/A",T146/S146*100)</f>
        <v>73.680000000000007</v>
      </c>
      <c r="V146" s="51" t="s">
        <v>28</v>
      </c>
    </row>
    <row r="147" spans="1:22" ht="75" customHeight="1" thickTop="1" thickBot="1" x14ac:dyDescent="0.25">
      <c r="A147" s="57"/>
      <c r="B147" s="64" t="s">
        <v>80</v>
      </c>
      <c r="C147" s="63" t="s">
        <v>65</v>
      </c>
      <c r="D147" s="63"/>
      <c r="E147" s="63"/>
      <c r="F147" s="63"/>
      <c r="G147" s="63"/>
      <c r="H147" s="63"/>
      <c r="I147" s="63" t="s">
        <v>82</v>
      </c>
      <c r="J147" s="63"/>
      <c r="K147" s="63"/>
      <c r="L147" s="63" t="s">
        <v>81</v>
      </c>
      <c r="M147" s="63"/>
      <c r="N147" s="63"/>
      <c r="O147" s="63"/>
      <c r="P147" s="62" t="s">
        <v>61</v>
      </c>
      <c r="Q147" s="62" t="s">
        <v>77</v>
      </c>
      <c r="R147" s="62">
        <v>99.953437500000007</v>
      </c>
      <c r="S147" s="62">
        <v>99.953437500000007</v>
      </c>
      <c r="T147" s="62">
        <v>82.390312500000007</v>
      </c>
      <c r="U147" s="62">
        <f>IF(ISERROR(T147/S147),"N/A",T147/S147*100)</f>
        <v>82.428693360345918</v>
      </c>
      <c r="V147" s="61" t="s">
        <v>59</v>
      </c>
    </row>
    <row r="148" spans="1:22" ht="23.1" customHeight="1" thickTop="1" thickBot="1" x14ac:dyDescent="0.25">
      <c r="A148" s="57"/>
      <c r="B148" s="60" t="s">
        <v>58</v>
      </c>
      <c r="C148" s="59"/>
      <c r="D148" s="59"/>
      <c r="E148" s="59"/>
      <c r="F148" s="59"/>
      <c r="G148" s="59"/>
      <c r="H148" s="59"/>
      <c r="I148" s="59"/>
      <c r="J148" s="59"/>
      <c r="K148" s="59"/>
      <c r="L148" s="59"/>
      <c r="M148" s="59"/>
      <c r="N148" s="59"/>
      <c r="O148" s="59"/>
      <c r="P148" s="59"/>
      <c r="Q148" s="59"/>
      <c r="R148" s="59"/>
      <c r="S148" s="59"/>
      <c r="T148" s="59"/>
      <c r="U148" s="59"/>
      <c r="V148" s="58"/>
    </row>
    <row r="149" spans="1:22" ht="23.1" customHeight="1" x14ac:dyDescent="0.2">
      <c r="A149" s="57"/>
      <c r="B149" s="51"/>
      <c r="C149" s="51"/>
      <c r="D149" s="51"/>
      <c r="E149" s="51"/>
      <c r="F149" s="51"/>
      <c r="G149" s="51"/>
      <c r="H149" s="51"/>
      <c r="I149" s="56"/>
      <c r="J149" s="56"/>
      <c r="K149" s="51"/>
      <c r="L149" s="51"/>
      <c r="M149" s="51"/>
      <c r="N149" s="51"/>
      <c r="O149" s="55"/>
      <c r="P149" s="55"/>
      <c r="Q149" s="51"/>
      <c r="R149" s="54">
        <v>100</v>
      </c>
      <c r="S149" s="53">
        <v>100</v>
      </c>
      <c r="T149" s="53">
        <v>99</v>
      </c>
      <c r="U149" s="52">
        <f>IF(ISERROR(T149/S149),"N/A",T149/S149*100)</f>
        <v>99</v>
      </c>
      <c r="V149" s="51" t="s">
        <v>42</v>
      </c>
    </row>
    <row r="150" spans="1:22" ht="23.1" customHeight="1" x14ac:dyDescent="0.2">
      <c r="A150" s="57"/>
      <c r="B150" s="51"/>
      <c r="C150" s="51"/>
      <c r="D150" s="51"/>
      <c r="E150" s="51"/>
      <c r="F150" s="51"/>
      <c r="G150" s="51"/>
      <c r="H150" s="51"/>
      <c r="I150" s="56"/>
      <c r="J150" s="56"/>
      <c r="K150" s="51"/>
      <c r="L150" s="51"/>
      <c r="M150" s="51"/>
      <c r="N150" s="51"/>
      <c r="O150" s="55"/>
      <c r="P150" s="55"/>
      <c r="Q150" s="51"/>
      <c r="R150" s="54">
        <v>100</v>
      </c>
      <c r="S150" s="53">
        <v>100</v>
      </c>
      <c r="T150" s="53">
        <v>100</v>
      </c>
      <c r="U150" s="52">
        <f>IF(ISERROR(T150/S150),"N/A",T150/S150*100)</f>
        <v>100</v>
      </c>
      <c r="V150" s="51" t="s">
        <v>34</v>
      </c>
    </row>
    <row r="151" spans="1:22" ht="23.1" customHeight="1" x14ac:dyDescent="0.2">
      <c r="A151" s="57"/>
      <c r="B151" s="51"/>
      <c r="C151" s="51"/>
      <c r="D151" s="51"/>
      <c r="E151" s="51"/>
      <c r="F151" s="51"/>
      <c r="G151" s="51"/>
      <c r="H151" s="51"/>
      <c r="I151" s="56"/>
      <c r="J151" s="56"/>
      <c r="K151" s="51"/>
      <c r="L151" s="51"/>
      <c r="M151" s="51"/>
      <c r="N151" s="51"/>
      <c r="O151" s="55"/>
      <c r="P151" s="55"/>
      <c r="Q151" s="51"/>
      <c r="R151" s="54">
        <v>100</v>
      </c>
      <c r="S151" s="53">
        <v>100</v>
      </c>
      <c r="T151" s="53">
        <v>11.67</v>
      </c>
      <c r="U151" s="52">
        <f>IF(ISERROR(T151/S151),"N/A",T151/S151*100)</f>
        <v>11.67</v>
      </c>
      <c r="V151" s="51" t="s">
        <v>41</v>
      </c>
    </row>
    <row r="152" spans="1:22" ht="23.1" customHeight="1" x14ac:dyDescent="0.2">
      <c r="A152" s="57"/>
      <c r="B152" s="51"/>
      <c r="C152" s="51"/>
      <c r="D152" s="51"/>
      <c r="E152" s="51"/>
      <c r="F152" s="51"/>
      <c r="G152" s="51"/>
      <c r="H152" s="51"/>
      <c r="I152" s="56"/>
      <c r="J152" s="56"/>
      <c r="K152" s="51"/>
      <c r="L152" s="51"/>
      <c r="M152" s="51"/>
      <c r="N152" s="51"/>
      <c r="O152" s="55"/>
      <c r="P152" s="55"/>
      <c r="Q152" s="51"/>
      <c r="R152" s="54">
        <v>100</v>
      </c>
      <c r="S152" s="53">
        <v>100</v>
      </c>
      <c r="T152" s="53">
        <v>96.6</v>
      </c>
      <c r="U152" s="52">
        <f>IF(ISERROR(T152/S152),"N/A",T152/S152*100)</f>
        <v>96.6</v>
      </c>
      <c r="V152" s="51" t="s">
        <v>54</v>
      </c>
    </row>
    <row r="153" spans="1:22" ht="23.1" customHeight="1" x14ac:dyDescent="0.2">
      <c r="A153" s="57"/>
      <c r="B153" s="51"/>
      <c r="C153" s="51"/>
      <c r="D153" s="51"/>
      <c r="E153" s="51"/>
      <c r="F153" s="51"/>
      <c r="G153" s="51"/>
      <c r="H153" s="51"/>
      <c r="I153" s="56"/>
      <c r="J153" s="56"/>
      <c r="K153" s="51"/>
      <c r="L153" s="51"/>
      <c r="M153" s="51"/>
      <c r="N153" s="51"/>
      <c r="O153" s="55"/>
      <c r="P153" s="55"/>
      <c r="Q153" s="51"/>
      <c r="R153" s="54">
        <v>100</v>
      </c>
      <c r="S153" s="53">
        <v>100</v>
      </c>
      <c r="T153" s="53">
        <v>99</v>
      </c>
      <c r="U153" s="52">
        <f>IF(ISERROR(T153/S153),"N/A",T153/S153*100)</f>
        <v>99</v>
      </c>
      <c r="V153" s="51" t="s">
        <v>37</v>
      </c>
    </row>
    <row r="154" spans="1:22" ht="23.1" customHeight="1" x14ac:dyDescent="0.2">
      <c r="A154" s="57"/>
      <c r="B154" s="51"/>
      <c r="C154" s="51"/>
      <c r="D154" s="51"/>
      <c r="E154" s="51"/>
      <c r="F154" s="51"/>
      <c r="G154" s="51"/>
      <c r="H154" s="51"/>
      <c r="I154" s="56"/>
      <c r="J154" s="56"/>
      <c r="K154" s="51"/>
      <c r="L154" s="51"/>
      <c r="M154" s="51"/>
      <c r="N154" s="51"/>
      <c r="O154" s="55"/>
      <c r="P154" s="55"/>
      <c r="Q154" s="51"/>
      <c r="R154" s="54">
        <v>100</v>
      </c>
      <c r="S154" s="53">
        <v>100</v>
      </c>
      <c r="T154" s="53">
        <v>97</v>
      </c>
      <c r="U154" s="52">
        <f>IF(ISERROR(T154/S154),"N/A",T154/S154*100)</f>
        <v>97</v>
      </c>
      <c r="V154" s="51" t="s">
        <v>48</v>
      </c>
    </row>
    <row r="155" spans="1:22" ht="23.1" customHeight="1" x14ac:dyDescent="0.2">
      <c r="A155" s="57"/>
      <c r="B155" s="51"/>
      <c r="C155" s="51"/>
      <c r="D155" s="51"/>
      <c r="E155" s="51"/>
      <c r="F155" s="51"/>
      <c r="G155" s="51"/>
      <c r="H155" s="51"/>
      <c r="I155" s="56"/>
      <c r="J155" s="56"/>
      <c r="K155" s="51"/>
      <c r="L155" s="51"/>
      <c r="M155" s="51"/>
      <c r="N155" s="51"/>
      <c r="O155" s="55"/>
      <c r="P155" s="55"/>
      <c r="Q155" s="51"/>
      <c r="R155" s="54">
        <v>100</v>
      </c>
      <c r="S155" s="53">
        <v>100</v>
      </c>
      <c r="T155" s="53">
        <v>70.73</v>
      </c>
      <c r="U155" s="52">
        <f>IF(ISERROR(T155/S155),"N/A",T155/S155*100)</f>
        <v>70.73</v>
      </c>
      <c r="V155" s="51" t="s">
        <v>40</v>
      </c>
    </row>
    <row r="156" spans="1:22" ht="23.1" customHeight="1" x14ac:dyDescent="0.2">
      <c r="A156" s="57"/>
      <c r="B156" s="51"/>
      <c r="C156" s="51"/>
      <c r="D156" s="51"/>
      <c r="E156" s="51"/>
      <c r="F156" s="51"/>
      <c r="G156" s="51"/>
      <c r="H156" s="51"/>
      <c r="I156" s="56"/>
      <c r="J156" s="56"/>
      <c r="K156" s="51"/>
      <c r="L156" s="51"/>
      <c r="M156" s="51"/>
      <c r="N156" s="51"/>
      <c r="O156" s="55"/>
      <c r="P156" s="55"/>
      <c r="Q156" s="51"/>
      <c r="R156" s="54">
        <v>98.51</v>
      </c>
      <c r="S156" s="53">
        <v>98.51</v>
      </c>
      <c r="T156" s="53">
        <v>87.44</v>
      </c>
      <c r="U156" s="52">
        <f>IF(ISERROR(T156/S156),"N/A",T156/S156*100)</f>
        <v>88.762562176428787</v>
      </c>
      <c r="V156" s="51" t="s">
        <v>43</v>
      </c>
    </row>
    <row r="157" spans="1:22" ht="23.1" customHeight="1" x14ac:dyDescent="0.2">
      <c r="A157" s="57"/>
      <c r="B157" s="51"/>
      <c r="C157" s="51"/>
      <c r="D157" s="51"/>
      <c r="E157" s="51"/>
      <c r="F157" s="51"/>
      <c r="G157" s="51"/>
      <c r="H157" s="51"/>
      <c r="I157" s="56"/>
      <c r="J157" s="56"/>
      <c r="K157" s="51"/>
      <c r="L157" s="51"/>
      <c r="M157" s="51"/>
      <c r="N157" s="51"/>
      <c r="O157" s="55"/>
      <c r="P157" s="55"/>
      <c r="Q157" s="51"/>
      <c r="R157" s="54">
        <v>100</v>
      </c>
      <c r="S157" s="53">
        <v>100</v>
      </c>
      <c r="T157" s="53">
        <v>18.14</v>
      </c>
      <c r="U157" s="52">
        <f>IF(ISERROR(T157/S157),"N/A",T157/S157*100)</f>
        <v>18.14</v>
      </c>
      <c r="V157" s="51" t="s">
        <v>39</v>
      </c>
    </row>
    <row r="158" spans="1:22" ht="23.1" customHeight="1" x14ac:dyDescent="0.2">
      <c r="A158" s="57"/>
      <c r="B158" s="51"/>
      <c r="C158" s="51"/>
      <c r="D158" s="51"/>
      <c r="E158" s="51"/>
      <c r="F158" s="51"/>
      <c r="G158" s="51"/>
      <c r="H158" s="51"/>
      <c r="I158" s="56"/>
      <c r="J158" s="56"/>
      <c r="K158" s="51"/>
      <c r="L158" s="51"/>
      <c r="M158" s="51"/>
      <c r="N158" s="51"/>
      <c r="O158" s="55"/>
      <c r="P158" s="55"/>
      <c r="Q158" s="51"/>
      <c r="R158" s="54">
        <v>100</v>
      </c>
      <c r="S158" s="53">
        <v>100</v>
      </c>
      <c r="T158" s="53">
        <v>72.760000000000005</v>
      </c>
      <c r="U158" s="52">
        <f>IF(ISERROR(T158/S158),"N/A",T158/S158*100)</f>
        <v>72.760000000000005</v>
      </c>
      <c r="V158" s="51" t="s">
        <v>50</v>
      </c>
    </row>
    <row r="159" spans="1:22" ht="23.1" customHeight="1" x14ac:dyDescent="0.2">
      <c r="A159" s="57"/>
      <c r="B159" s="51"/>
      <c r="C159" s="51"/>
      <c r="D159" s="51"/>
      <c r="E159" s="51"/>
      <c r="F159" s="51"/>
      <c r="G159" s="51"/>
      <c r="H159" s="51"/>
      <c r="I159" s="56"/>
      <c r="J159" s="56"/>
      <c r="K159" s="51"/>
      <c r="L159" s="51"/>
      <c r="M159" s="51"/>
      <c r="N159" s="51"/>
      <c r="O159" s="55"/>
      <c r="P159" s="55"/>
      <c r="Q159" s="51"/>
      <c r="R159" s="54">
        <v>100</v>
      </c>
      <c r="S159" s="53">
        <v>100</v>
      </c>
      <c r="T159" s="53">
        <v>37</v>
      </c>
      <c r="U159" s="52">
        <f>IF(ISERROR(T159/S159),"N/A",T159/S159*100)</f>
        <v>37</v>
      </c>
      <c r="V159" s="51" t="s">
        <v>29</v>
      </c>
    </row>
    <row r="160" spans="1:22" ht="23.1" customHeight="1" x14ac:dyDescent="0.2">
      <c r="A160" s="57"/>
      <c r="B160" s="51"/>
      <c r="C160" s="51"/>
      <c r="D160" s="51"/>
      <c r="E160" s="51"/>
      <c r="F160" s="51"/>
      <c r="G160" s="51"/>
      <c r="H160" s="51"/>
      <c r="I160" s="56"/>
      <c r="J160" s="56"/>
      <c r="K160" s="51"/>
      <c r="L160" s="51"/>
      <c r="M160" s="51"/>
      <c r="N160" s="51"/>
      <c r="O160" s="55"/>
      <c r="P160" s="55"/>
      <c r="Q160" s="51"/>
      <c r="R160" s="54">
        <v>100</v>
      </c>
      <c r="S160" s="53">
        <v>100</v>
      </c>
      <c r="T160" s="53">
        <v>146.46</v>
      </c>
      <c r="U160" s="52">
        <f>IF(ISERROR(T160/S160),"N/A",T160/S160*100)</f>
        <v>146.46</v>
      </c>
      <c r="V160" s="51" t="s">
        <v>46</v>
      </c>
    </row>
    <row r="161" spans="1:22" ht="23.1" customHeight="1" x14ac:dyDescent="0.2">
      <c r="A161" s="57"/>
      <c r="B161" s="51"/>
      <c r="C161" s="51"/>
      <c r="D161" s="51"/>
      <c r="E161" s="51"/>
      <c r="F161" s="51"/>
      <c r="G161" s="51"/>
      <c r="H161" s="51"/>
      <c r="I161" s="56"/>
      <c r="J161" s="56"/>
      <c r="K161" s="51"/>
      <c r="L161" s="51"/>
      <c r="M161" s="51"/>
      <c r="N161" s="51"/>
      <c r="O161" s="55"/>
      <c r="P161" s="55"/>
      <c r="Q161" s="51"/>
      <c r="R161" s="54">
        <v>100</v>
      </c>
      <c r="S161" s="53">
        <v>100</v>
      </c>
      <c r="T161" s="53">
        <v>90</v>
      </c>
      <c r="U161" s="52">
        <f>IF(ISERROR(T161/S161),"N/A",T161/S161*100)</f>
        <v>90</v>
      </c>
      <c r="V161" s="51" t="s">
        <v>56</v>
      </c>
    </row>
    <row r="162" spans="1:22" ht="23.1" customHeight="1" x14ac:dyDescent="0.2">
      <c r="A162" s="57"/>
      <c r="B162" s="51"/>
      <c r="C162" s="51"/>
      <c r="D162" s="51"/>
      <c r="E162" s="51"/>
      <c r="F162" s="51"/>
      <c r="G162" s="51"/>
      <c r="H162" s="51"/>
      <c r="I162" s="56"/>
      <c r="J162" s="56"/>
      <c r="K162" s="51"/>
      <c r="L162" s="51"/>
      <c r="M162" s="51"/>
      <c r="N162" s="51"/>
      <c r="O162" s="55"/>
      <c r="P162" s="55"/>
      <c r="Q162" s="51"/>
      <c r="R162" s="54">
        <v>100</v>
      </c>
      <c r="S162" s="53">
        <v>100</v>
      </c>
      <c r="T162" s="53">
        <v>100</v>
      </c>
      <c r="U162" s="52">
        <f>IF(ISERROR(T162/S162),"N/A",T162/S162*100)</f>
        <v>100</v>
      </c>
      <c r="V162" s="51" t="s">
        <v>53</v>
      </c>
    </row>
    <row r="163" spans="1:22" ht="23.1" customHeight="1" x14ac:dyDescent="0.2">
      <c r="A163" s="57"/>
      <c r="B163" s="51"/>
      <c r="C163" s="51"/>
      <c r="D163" s="51"/>
      <c r="E163" s="51"/>
      <c r="F163" s="51"/>
      <c r="G163" s="51"/>
      <c r="H163" s="51"/>
      <c r="I163" s="56"/>
      <c r="J163" s="56"/>
      <c r="K163" s="51"/>
      <c r="L163" s="51"/>
      <c r="M163" s="51"/>
      <c r="N163" s="51"/>
      <c r="O163" s="55"/>
      <c r="P163" s="55"/>
      <c r="Q163" s="51"/>
      <c r="R163" s="54">
        <v>100</v>
      </c>
      <c r="S163" s="53">
        <v>100</v>
      </c>
      <c r="T163" s="53">
        <v>100</v>
      </c>
      <c r="U163" s="52">
        <f>IF(ISERROR(T163/S163),"N/A",T163/S163*100)</f>
        <v>100</v>
      </c>
      <c r="V163" s="51" t="s">
        <v>26</v>
      </c>
    </row>
    <row r="164" spans="1:22" ht="23.1" customHeight="1" x14ac:dyDescent="0.2">
      <c r="A164" s="57"/>
      <c r="B164" s="51"/>
      <c r="C164" s="51"/>
      <c r="D164" s="51"/>
      <c r="E164" s="51"/>
      <c r="F164" s="51"/>
      <c r="G164" s="51"/>
      <c r="H164" s="51"/>
      <c r="I164" s="56"/>
      <c r="J164" s="56"/>
      <c r="K164" s="51"/>
      <c r="L164" s="51"/>
      <c r="M164" s="51"/>
      <c r="N164" s="51"/>
      <c r="O164" s="55"/>
      <c r="P164" s="55"/>
      <c r="Q164" s="51"/>
      <c r="R164" s="54">
        <v>100</v>
      </c>
      <c r="S164" s="53">
        <v>100</v>
      </c>
      <c r="T164" s="53">
        <v>69.650000000000006</v>
      </c>
      <c r="U164" s="52">
        <f>IF(ISERROR(T164/S164),"N/A",T164/S164*100)</f>
        <v>69.650000000000006</v>
      </c>
      <c r="V164" s="51" t="s">
        <v>36</v>
      </c>
    </row>
    <row r="165" spans="1:22" ht="23.1" customHeight="1" x14ac:dyDescent="0.2">
      <c r="A165" s="57"/>
      <c r="B165" s="51"/>
      <c r="C165" s="51"/>
      <c r="D165" s="51"/>
      <c r="E165" s="51"/>
      <c r="F165" s="51"/>
      <c r="G165" s="51"/>
      <c r="H165" s="51"/>
      <c r="I165" s="56"/>
      <c r="J165" s="56"/>
      <c r="K165" s="51"/>
      <c r="L165" s="51"/>
      <c r="M165" s="51"/>
      <c r="N165" s="51"/>
      <c r="O165" s="55"/>
      <c r="P165" s="55"/>
      <c r="Q165" s="51"/>
      <c r="R165" s="54">
        <v>100</v>
      </c>
      <c r="S165" s="53">
        <v>100</v>
      </c>
      <c r="T165" s="53">
        <v>21.62</v>
      </c>
      <c r="U165" s="52">
        <f>IF(ISERROR(T165/S165),"N/A",T165/S165*100)</f>
        <v>21.62</v>
      </c>
      <c r="V165" s="51" t="s">
        <v>49</v>
      </c>
    </row>
    <row r="166" spans="1:22" ht="23.1" customHeight="1" x14ac:dyDescent="0.2">
      <c r="A166" s="57"/>
      <c r="B166" s="51"/>
      <c r="C166" s="51"/>
      <c r="D166" s="51"/>
      <c r="E166" s="51"/>
      <c r="F166" s="51"/>
      <c r="G166" s="51"/>
      <c r="H166" s="51"/>
      <c r="I166" s="56"/>
      <c r="J166" s="56"/>
      <c r="K166" s="51"/>
      <c r="L166" s="51"/>
      <c r="M166" s="51"/>
      <c r="N166" s="51"/>
      <c r="O166" s="55"/>
      <c r="P166" s="55"/>
      <c r="Q166" s="51"/>
      <c r="R166" s="54">
        <v>100</v>
      </c>
      <c r="S166" s="53">
        <v>100</v>
      </c>
      <c r="T166" s="53">
        <v>68.13</v>
      </c>
      <c r="U166" s="52">
        <f>IF(ISERROR(T166/S166),"N/A",T166/S166*100)</f>
        <v>68.13</v>
      </c>
      <c r="V166" s="51" t="s">
        <v>30</v>
      </c>
    </row>
    <row r="167" spans="1:22" ht="23.1" customHeight="1" x14ac:dyDescent="0.2">
      <c r="A167" s="57"/>
      <c r="B167" s="51"/>
      <c r="C167" s="51"/>
      <c r="D167" s="51"/>
      <c r="E167" s="51"/>
      <c r="F167" s="51"/>
      <c r="G167" s="51"/>
      <c r="H167" s="51"/>
      <c r="I167" s="56"/>
      <c r="J167" s="56"/>
      <c r="K167" s="51"/>
      <c r="L167" s="51"/>
      <c r="M167" s="51"/>
      <c r="N167" s="51"/>
      <c r="O167" s="55"/>
      <c r="P167" s="55"/>
      <c r="Q167" s="51"/>
      <c r="R167" s="54">
        <v>100</v>
      </c>
      <c r="S167" s="53">
        <v>100</v>
      </c>
      <c r="T167" s="53">
        <v>95.55</v>
      </c>
      <c r="U167" s="52">
        <f>IF(ISERROR(T167/S167),"N/A",T167/S167*100)</f>
        <v>95.55</v>
      </c>
      <c r="V167" s="51" t="s">
        <v>32</v>
      </c>
    </row>
    <row r="168" spans="1:22" ht="23.1" customHeight="1" x14ac:dyDescent="0.2">
      <c r="A168" s="57"/>
      <c r="B168" s="51"/>
      <c r="C168" s="51"/>
      <c r="D168" s="51"/>
      <c r="E168" s="51"/>
      <c r="F168" s="51"/>
      <c r="G168" s="51"/>
      <c r="H168" s="51"/>
      <c r="I168" s="56"/>
      <c r="J168" s="56"/>
      <c r="K168" s="51"/>
      <c r="L168" s="51"/>
      <c r="M168" s="51"/>
      <c r="N168" s="51"/>
      <c r="O168" s="55"/>
      <c r="P168" s="55"/>
      <c r="Q168" s="51"/>
      <c r="R168" s="54">
        <v>100</v>
      </c>
      <c r="S168" s="53">
        <v>100</v>
      </c>
      <c r="T168" s="53">
        <v>100</v>
      </c>
      <c r="U168" s="52">
        <f>IF(ISERROR(T168/S168),"N/A",T168/S168*100)</f>
        <v>100</v>
      </c>
      <c r="V168" s="51" t="s">
        <v>33</v>
      </c>
    </row>
    <row r="169" spans="1:22" ht="23.1" customHeight="1" x14ac:dyDescent="0.2">
      <c r="A169" s="57"/>
      <c r="B169" s="51"/>
      <c r="C169" s="51"/>
      <c r="D169" s="51"/>
      <c r="E169" s="51"/>
      <c r="F169" s="51"/>
      <c r="G169" s="51"/>
      <c r="H169" s="51"/>
      <c r="I169" s="56"/>
      <c r="J169" s="56"/>
      <c r="K169" s="51"/>
      <c r="L169" s="51"/>
      <c r="M169" s="51"/>
      <c r="N169" s="51"/>
      <c r="O169" s="55"/>
      <c r="P169" s="55"/>
      <c r="Q169" s="51"/>
      <c r="R169" s="54">
        <v>100</v>
      </c>
      <c r="S169" s="53">
        <v>100</v>
      </c>
      <c r="T169" s="53">
        <v>100</v>
      </c>
      <c r="U169" s="52">
        <f>IF(ISERROR(T169/S169),"N/A",T169/S169*100)</f>
        <v>100</v>
      </c>
      <c r="V169" s="51" t="s">
        <v>27</v>
      </c>
    </row>
    <row r="170" spans="1:22" ht="23.1" customHeight="1" x14ac:dyDescent="0.2">
      <c r="A170" s="57"/>
      <c r="B170" s="51"/>
      <c r="C170" s="51"/>
      <c r="D170" s="51"/>
      <c r="E170" s="51"/>
      <c r="F170" s="51"/>
      <c r="G170" s="51"/>
      <c r="H170" s="51"/>
      <c r="I170" s="56"/>
      <c r="J170" s="56"/>
      <c r="K170" s="51"/>
      <c r="L170" s="51"/>
      <c r="M170" s="51"/>
      <c r="N170" s="51"/>
      <c r="O170" s="55"/>
      <c r="P170" s="55"/>
      <c r="Q170" s="51"/>
      <c r="R170" s="54">
        <v>100</v>
      </c>
      <c r="S170" s="53">
        <v>100</v>
      </c>
      <c r="T170" s="53">
        <v>100</v>
      </c>
      <c r="U170" s="52">
        <f>IF(ISERROR(T170/S170),"N/A",T170/S170*100)</f>
        <v>100</v>
      </c>
      <c r="V170" s="51" t="s">
        <v>35</v>
      </c>
    </row>
    <row r="171" spans="1:22" ht="23.1" customHeight="1" x14ac:dyDescent="0.2">
      <c r="A171" s="57"/>
      <c r="B171" s="51"/>
      <c r="C171" s="51"/>
      <c r="D171" s="51"/>
      <c r="E171" s="51"/>
      <c r="F171" s="51"/>
      <c r="G171" s="51"/>
      <c r="H171" s="51"/>
      <c r="I171" s="56"/>
      <c r="J171" s="56"/>
      <c r="K171" s="51"/>
      <c r="L171" s="51"/>
      <c r="M171" s="51"/>
      <c r="N171" s="51"/>
      <c r="O171" s="55"/>
      <c r="P171" s="55"/>
      <c r="Q171" s="51"/>
      <c r="R171" s="54">
        <v>100</v>
      </c>
      <c r="S171" s="53">
        <v>100</v>
      </c>
      <c r="T171" s="53">
        <v>25.3</v>
      </c>
      <c r="U171" s="52">
        <f>IF(ISERROR(T171/S171),"N/A",T171/S171*100)</f>
        <v>25.3</v>
      </c>
      <c r="V171" s="51" t="s">
        <v>31</v>
      </c>
    </row>
    <row r="172" spans="1:22" ht="23.1" customHeight="1" x14ac:dyDescent="0.2">
      <c r="A172" s="57"/>
      <c r="B172" s="51"/>
      <c r="C172" s="51"/>
      <c r="D172" s="51"/>
      <c r="E172" s="51"/>
      <c r="F172" s="51"/>
      <c r="G172" s="51"/>
      <c r="H172" s="51"/>
      <c r="I172" s="56"/>
      <c r="J172" s="56"/>
      <c r="K172" s="51"/>
      <c r="L172" s="51"/>
      <c r="M172" s="51"/>
      <c r="N172" s="51"/>
      <c r="O172" s="55"/>
      <c r="P172" s="55"/>
      <c r="Q172" s="51"/>
      <c r="R172" s="54">
        <v>100</v>
      </c>
      <c r="S172" s="53">
        <v>100</v>
      </c>
      <c r="T172" s="53">
        <v>100</v>
      </c>
      <c r="U172" s="52">
        <f>IF(ISERROR(T172/S172),"N/A",T172/S172*100)</f>
        <v>100</v>
      </c>
      <c r="V172" s="51" t="s">
        <v>44</v>
      </c>
    </row>
    <row r="173" spans="1:22" ht="23.1" customHeight="1" x14ac:dyDescent="0.2">
      <c r="A173" s="57"/>
      <c r="B173" s="51"/>
      <c r="C173" s="51"/>
      <c r="D173" s="51"/>
      <c r="E173" s="51"/>
      <c r="F173" s="51"/>
      <c r="G173" s="51"/>
      <c r="H173" s="51"/>
      <c r="I173" s="56"/>
      <c r="J173" s="56"/>
      <c r="K173" s="51"/>
      <c r="L173" s="51"/>
      <c r="M173" s="51"/>
      <c r="N173" s="51"/>
      <c r="O173" s="55"/>
      <c r="P173" s="55"/>
      <c r="Q173" s="51"/>
      <c r="R173" s="54">
        <v>100</v>
      </c>
      <c r="S173" s="53">
        <v>100</v>
      </c>
      <c r="T173" s="53">
        <v>100</v>
      </c>
      <c r="U173" s="52">
        <f>IF(ISERROR(T173/S173),"N/A",T173/S173*100)</f>
        <v>100</v>
      </c>
      <c r="V173" s="51" t="s">
        <v>51</v>
      </c>
    </row>
    <row r="174" spans="1:22" ht="23.1" customHeight="1" x14ac:dyDescent="0.2">
      <c r="A174" s="57"/>
      <c r="B174" s="51"/>
      <c r="C174" s="51"/>
      <c r="D174" s="51"/>
      <c r="E174" s="51"/>
      <c r="F174" s="51"/>
      <c r="G174" s="51"/>
      <c r="H174" s="51"/>
      <c r="I174" s="56"/>
      <c r="J174" s="56"/>
      <c r="K174" s="51"/>
      <c r="L174" s="51"/>
      <c r="M174" s="51"/>
      <c r="N174" s="51"/>
      <c r="O174" s="55"/>
      <c r="P174" s="55"/>
      <c r="Q174" s="51"/>
      <c r="R174" s="54">
        <v>100</v>
      </c>
      <c r="S174" s="53">
        <v>100</v>
      </c>
      <c r="T174" s="53">
        <v>97.52</v>
      </c>
      <c r="U174" s="52">
        <f>IF(ISERROR(T174/S174),"N/A",T174/S174*100)</f>
        <v>97.52</v>
      </c>
      <c r="V174" s="51" t="s">
        <v>55</v>
      </c>
    </row>
    <row r="175" spans="1:22" ht="23.1" customHeight="1" x14ac:dyDescent="0.2">
      <c r="A175" s="57"/>
      <c r="B175" s="51"/>
      <c r="C175" s="51"/>
      <c r="D175" s="51"/>
      <c r="E175" s="51"/>
      <c r="F175" s="51"/>
      <c r="G175" s="51"/>
      <c r="H175" s="51"/>
      <c r="I175" s="56"/>
      <c r="J175" s="56"/>
      <c r="K175" s="51"/>
      <c r="L175" s="51"/>
      <c r="M175" s="51"/>
      <c r="N175" s="51"/>
      <c r="O175" s="55"/>
      <c r="P175" s="55"/>
      <c r="Q175" s="51"/>
      <c r="R175" s="54">
        <v>100</v>
      </c>
      <c r="S175" s="53">
        <v>100</v>
      </c>
      <c r="T175" s="53">
        <v>100</v>
      </c>
      <c r="U175" s="52">
        <f>IF(ISERROR(T175/S175),"N/A",T175/S175*100)</f>
        <v>100</v>
      </c>
      <c r="V175" s="51" t="s">
        <v>45</v>
      </c>
    </row>
    <row r="176" spans="1:22" ht="23.1" customHeight="1" x14ac:dyDescent="0.2">
      <c r="A176" s="57"/>
      <c r="B176" s="51"/>
      <c r="C176" s="51"/>
      <c r="D176" s="51"/>
      <c r="E176" s="51"/>
      <c r="F176" s="51"/>
      <c r="G176" s="51"/>
      <c r="H176" s="51"/>
      <c r="I176" s="56"/>
      <c r="J176" s="56"/>
      <c r="K176" s="51"/>
      <c r="L176" s="51"/>
      <c r="M176" s="51"/>
      <c r="N176" s="51"/>
      <c r="O176" s="55"/>
      <c r="P176" s="55"/>
      <c r="Q176" s="51"/>
      <c r="R176" s="54">
        <v>100</v>
      </c>
      <c r="S176" s="53">
        <v>100</v>
      </c>
      <c r="T176" s="53">
        <v>52.46</v>
      </c>
      <c r="U176" s="52">
        <f>IF(ISERROR(T176/S176),"N/A",T176/S176*100)</f>
        <v>52.459999999999994</v>
      </c>
      <c r="V176" s="51" t="s">
        <v>28</v>
      </c>
    </row>
    <row r="177" spans="1:22" ht="23.1" customHeight="1" x14ac:dyDescent="0.2">
      <c r="A177" s="57"/>
      <c r="B177" s="51"/>
      <c r="C177" s="51"/>
      <c r="D177" s="51"/>
      <c r="E177" s="51"/>
      <c r="F177" s="51"/>
      <c r="G177" s="51"/>
      <c r="H177" s="51"/>
      <c r="I177" s="56"/>
      <c r="J177" s="56"/>
      <c r="K177" s="51"/>
      <c r="L177" s="51"/>
      <c r="M177" s="51"/>
      <c r="N177" s="51"/>
      <c r="O177" s="55"/>
      <c r="P177" s="55"/>
      <c r="Q177" s="51"/>
      <c r="R177" s="54">
        <v>100</v>
      </c>
      <c r="S177" s="53">
        <v>100</v>
      </c>
      <c r="T177" s="53">
        <v>100</v>
      </c>
      <c r="U177" s="52">
        <f>IF(ISERROR(T177/S177),"N/A",T177/S177*100)</f>
        <v>100</v>
      </c>
      <c r="V177" s="51" t="s">
        <v>47</v>
      </c>
    </row>
    <row r="178" spans="1:22" ht="23.1" customHeight="1" x14ac:dyDescent="0.2">
      <c r="A178" s="57"/>
      <c r="B178" s="51"/>
      <c r="C178" s="51"/>
      <c r="D178" s="51"/>
      <c r="E178" s="51"/>
      <c r="F178" s="51"/>
      <c r="G178" s="51"/>
      <c r="H178" s="51"/>
      <c r="I178" s="56"/>
      <c r="J178" s="56"/>
      <c r="K178" s="51"/>
      <c r="L178" s="51"/>
      <c r="M178" s="51"/>
      <c r="N178" s="51"/>
      <c r="O178" s="55"/>
      <c r="P178" s="55"/>
      <c r="Q178" s="51"/>
      <c r="R178" s="54">
        <v>100</v>
      </c>
      <c r="S178" s="53">
        <v>100</v>
      </c>
      <c r="T178" s="53">
        <v>80.459999999999994</v>
      </c>
      <c r="U178" s="52">
        <f>IF(ISERROR(T178/S178),"N/A",T178/S178*100)</f>
        <v>80.459999999999994</v>
      </c>
      <c r="V178" s="51" t="s">
        <v>38</v>
      </c>
    </row>
    <row r="179" spans="1:22" ht="23.1" customHeight="1" x14ac:dyDescent="0.2">
      <c r="A179" s="57"/>
      <c r="B179" s="51"/>
      <c r="C179" s="51"/>
      <c r="D179" s="51"/>
      <c r="E179" s="51"/>
      <c r="F179" s="51"/>
      <c r="G179" s="51"/>
      <c r="H179" s="51"/>
      <c r="I179" s="56"/>
      <c r="J179" s="56"/>
      <c r="K179" s="51"/>
      <c r="L179" s="51"/>
      <c r="M179" s="51"/>
      <c r="N179" s="51"/>
      <c r="O179" s="55"/>
      <c r="P179" s="55"/>
      <c r="Q179" s="51"/>
      <c r="R179" s="54">
        <v>100</v>
      </c>
      <c r="S179" s="53">
        <v>100</v>
      </c>
      <c r="T179" s="53">
        <v>100</v>
      </c>
      <c r="U179" s="52">
        <f>IF(ISERROR(T179/S179),"N/A",T179/S179*100)</f>
        <v>100</v>
      </c>
      <c r="V179" s="51" t="s">
        <v>57</v>
      </c>
    </row>
    <row r="180" spans="1:22" ht="23.1" customHeight="1" thickBot="1" x14ac:dyDescent="0.25">
      <c r="A180" s="57"/>
      <c r="B180" s="51"/>
      <c r="C180" s="51"/>
      <c r="D180" s="51"/>
      <c r="E180" s="51"/>
      <c r="F180" s="51"/>
      <c r="G180" s="51"/>
      <c r="H180" s="51"/>
      <c r="I180" s="56"/>
      <c r="J180" s="56"/>
      <c r="K180" s="51"/>
      <c r="L180" s="51"/>
      <c r="M180" s="51"/>
      <c r="N180" s="51"/>
      <c r="O180" s="55"/>
      <c r="P180" s="55"/>
      <c r="Q180" s="51"/>
      <c r="R180" s="54">
        <v>100</v>
      </c>
      <c r="S180" s="53">
        <v>100</v>
      </c>
      <c r="T180" s="53">
        <v>100</v>
      </c>
      <c r="U180" s="52">
        <f>IF(ISERROR(T180/S180),"N/A",T180/S180*100)</f>
        <v>100</v>
      </c>
      <c r="V180" s="51" t="s">
        <v>52</v>
      </c>
    </row>
    <row r="181" spans="1:22" ht="75" customHeight="1" thickTop="1" thickBot="1" x14ac:dyDescent="0.25">
      <c r="A181" s="57"/>
      <c r="B181" s="64" t="s">
        <v>80</v>
      </c>
      <c r="C181" s="63" t="s">
        <v>65</v>
      </c>
      <c r="D181" s="63"/>
      <c r="E181" s="63"/>
      <c r="F181" s="63"/>
      <c r="G181" s="63"/>
      <c r="H181" s="63"/>
      <c r="I181" s="63" t="s">
        <v>79</v>
      </c>
      <c r="J181" s="63"/>
      <c r="K181" s="63"/>
      <c r="L181" s="63" t="s">
        <v>78</v>
      </c>
      <c r="M181" s="63"/>
      <c r="N181" s="63"/>
      <c r="O181" s="63"/>
      <c r="P181" s="62" t="s">
        <v>61</v>
      </c>
      <c r="Q181" s="62" t="s">
        <v>77</v>
      </c>
      <c r="R181" s="62">
        <v>99.852500000000006</v>
      </c>
      <c r="S181" s="62">
        <v>99.852500000000006</v>
      </c>
      <c r="T181" s="62">
        <v>112.205625</v>
      </c>
      <c r="U181" s="62">
        <f>IF(ISERROR(T181/S181),"N/A",T181/S181*100)</f>
        <v>112.37137277484288</v>
      </c>
      <c r="V181" s="61" t="s">
        <v>59</v>
      </c>
    </row>
    <row r="182" spans="1:22" ht="23.1" customHeight="1" thickTop="1" thickBot="1" x14ac:dyDescent="0.25">
      <c r="A182" s="57"/>
      <c r="B182" s="60" t="s">
        <v>58</v>
      </c>
      <c r="C182" s="59"/>
      <c r="D182" s="59"/>
      <c r="E182" s="59"/>
      <c r="F182" s="59"/>
      <c r="G182" s="59"/>
      <c r="H182" s="59"/>
      <c r="I182" s="59"/>
      <c r="J182" s="59"/>
      <c r="K182" s="59"/>
      <c r="L182" s="59"/>
      <c r="M182" s="59"/>
      <c r="N182" s="59"/>
      <c r="O182" s="59"/>
      <c r="P182" s="59"/>
      <c r="Q182" s="59"/>
      <c r="R182" s="59"/>
      <c r="S182" s="59"/>
      <c r="T182" s="59"/>
      <c r="U182" s="59"/>
      <c r="V182" s="58"/>
    </row>
    <row r="183" spans="1:22" ht="23.1" customHeight="1" x14ac:dyDescent="0.2">
      <c r="A183" s="57"/>
      <c r="B183" s="51"/>
      <c r="C183" s="51"/>
      <c r="D183" s="51"/>
      <c r="E183" s="51"/>
      <c r="F183" s="51"/>
      <c r="G183" s="51"/>
      <c r="H183" s="51"/>
      <c r="I183" s="56"/>
      <c r="J183" s="56"/>
      <c r="K183" s="51"/>
      <c r="L183" s="51"/>
      <c r="M183" s="51"/>
      <c r="N183" s="51"/>
      <c r="O183" s="55"/>
      <c r="P183" s="55"/>
      <c r="Q183" s="51"/>
      <c r="R183" s="54">
        <v>100</v>
      </c>
      <c r="S183" s="53">
        <v>100</v>
      </c>
      <c r="T183" s="53">
        <v>55.9</v>
      </c>
      <c r="U183" s="52">
        <f>IF(ISERROR(T183/S183),"N/A",T183/S183*100)</f>
        <v>55.899999999999991</v>
      </c>
      <c r="V183" s="51" t="s">
        <v>56</v>
      </c>
    </row>
    <row r="184" spans="1:22" ht="23.1" customHeight="1" x14ac:dyDescent="0.2">
      <c r="A184" s="57"/>
      <c r="B184" s="51"/>
      <c r="C184" s="51"/>
      <c r="D184" s="51"/>
      <c r="E184" s="51"/>
      <c r="F184" s="51"/>
      <c r="G184" s="51"/>
      <c r="H184" s="51"/>
      <c r="I184" s="56"/>
      <c r="J184" s="56"/>
      <c r="K184" s="51"/>
      <c r="L184" s="51"/>
      <c r="M184" s="51"/>
      <c r="N184" s="51"/>
      <c r="O184" s="55"/>
      <c r="P184" s="55"/>
      <c r="Q184" s="51"/>
      <c r="R184" s="54">
        <v>100</v>
      </c>
      <c r="S184" s="53">
        <v>100</v>
      </c>
      <c r="T184" s="53">
        <v>100</v>
      </c>
      <c r="U184" s="52">
        <f>IF(ISERROR(T184/S184),"N/A",T184/S184*100)</f>
        <v>100</v>
      </c>
      <c r="V184" s="51" t="s">
        <v>44</v>
      </c>
    </row>
    <row r="185" spans="1:22" ht="23.1" customHeight="1" x14ac:dyDescent="0.2">
      <c r="A185" s="57"/>
      <c r="B185" s="51"/>
      <c r="C185" s="51"/>
      <c r="D185" s="51"/>
      <c r="E185" s="51"/>
      <c r="F185" s="51"/>
      <c r="G185" s="51"/>
      <c r="H185" s="51"/>
      <c r="I185" s="56"/>
      <c r="J185" s="56"/>
      <c r="K185" s="51"/>
      <c r="L185" s="51"/>
      <c r="M185" s="51"/>
      <c r="N185" s="51"/>
      <c r="O185" s="55"/>
      <c r="P185" s="55"/>
      <c r="Q185" s="51"/>
      <c r="R185" s="54">
        <v>100</v>
      </c>
      <c r="S185" s="53">
        <v>100</v>
      </c>
      <c r="T185" s="53">
        <v>100</v>
      </c>
      <c r="U185" s="52">
        <f>IF(ISERROR(T185/S185),"N/A",T185/S185*100)</f>
        <v>100</v>
      </c>
      <c r="V185" s="51" t="s">
        <v>27</v>
      </c>
    </row>
    <row r="186" spans="1:22" ht="23.1" customHeight="1" x14ac:dyDescent="0.2">
      <c r="A186" s="57"/>
      <c r="B186" s="51"/>
      <c r="C186" s="51"/>
      <c r="D186" s="51"/>
      <c r="E186" s="51"/>
      <c r="F186" s="51"/>
      <c r="G186" s="51"/>
      <c r="H186" s="51"/>
      <c r="I186" s="56"/>
      <c r="J186" s="56"/>
      <c r="K186" s="51"/>
      <c r="L186" s="51"/>
      <c r="M186" s="51"/>
      <c r="N186" s="51"/>
      <c r="O186" s="55"/>
      <c r="P186" s="55"/>
      <c r="Q186" s="51"/>
      <c r="R186" s="54">
        <v>100</v>
      </c>
      <c r="S186" s="53">
        <v>100</v>
      </c>
      <c r="T186" s="53">
        <v>70.08</v>
      </c>
      <c r="U186" s="52">
        <f>IF(ISERROR(T186/S186),"N/A",T186/S186*100)</f>
        <v>70.08</v>
      </c>
      <c r="V186" s="51" t="s">
        <v>28</v>
      </c>
    </row>
    <row r="187" spans="1:22" ht="23.1" customHeight="1" x14ac:dyDescent="0.2">
      <c r="A187" s="57"/>
      <c r="B187" s="51"/>
      <c r="C187" s="51"/>
      <c r="D187" s="51"/>
      <c r="E187" s="51"/>
      <c r="F187" s="51"/>
      <c r="G187" s="51"/>
      <c r="H187" s="51"/>
      <c r="I187" s="56"/>
      <c r="J187" s="56"/>
      <c r="K187" s="51"/>
      <c r="L187" s="51"/>
      <c r="M187" s="51"/>
      <c r="N187" s="51"/>
      <c r="O187" s="55"/>
      <c r="P187" s="55"/>
      <c r="Q187" s="51"/>
      <c r="R187" s="54">
        <v>100</v>
      </c>
      <c r="S187" s="53">
        <v>100</v>
      </c>
      <c r="T187" s="53">
        <v>297.01</v>
      </c>
      <c r="U187" s="52">
        <f>IF(ISERROR(T187/S187),"N/A",T187/S187*100)</f>
        <v>297.01</v>
      </c>
      <c r="V187" s="51" t="s">
        <v>41</v>
      </c>
    </row>
    <row r="188" spans="1:22" ht="23.1" customHeight="1" x14ac:dyDescent="0.2">
      <c r="A188" s="57"/>
      <c r="B188" s="51"/>
      <c r="C188" s="51"/>
      <c r="D188" s="51"/>
      <c r="E188" s="51"/>
      <c r="F188" s="51"/>
      <c r="G188" s="51"/>
      <c r="H188" s="51"/>
      <c r="I188" s="56"/>
      <c r="J188" s="56"/>
      <c r="K188" s="51"/>
      <c r="L188" s="51"/>
      <c r="M188" s="51"/>
      <c r="N188" s="51"/>
      <c r="O188" s="55"/>
      <c r="P188" s="55"/>
      <c r="Q188" s="51"/>
      <c r="R188" s="54">
        <v>100</v>
      </c>
      <c r="S188" s="53">
        <v>100</v>
      </c>
      <c r="T188" s="53">
        <v>93.99</v>
      </c>
      <c r="U188" s="52">
        <f>IF(ISERROR(T188/S188),"N/A",T188/S188*100)</f>
        <v>93.99</v>
      </c>
      <c r="V188" s="51" t="s">
        <v>32</v>
      </c>
    </row>
    <row r="189" spans="1:22" ht="23.1" customHeight="1" x14ac:dyDescent="0.2">
      <c r="A189" s="57"/>
      <c r="B189" s="51"/>
      <c r="C189" s="51"/>
      <c r="D189" s="51"/>
      <c r="E189" s="51"/>
      <c r="F189" s="51"/>
      <c r="G189" s="51"/>
      <c r="H189" s="51"/>
      <c r="I189" s="56"/>
      <c r="J189" s="56"/>
      <c r="K189" s="51"/>
      <c r="L189" s="51"/>
      <c r="M189" s="51"/>
      <c r="N189" s="51"/>
      <c r="O189" s="55"/>
      <c r="P189" s="55"/>
      <c r="Q189" s="51"/>
      <c r="R189" s="54">
        <v>100</v>
      </c>
      <c r="S189" s="53">
        <v>100</v>
      </c>
      <c r="T189" s="53">
        <v>100</v>
      </c>
      <c r="U189" s="52">
        <f>IF(ISERROR(T189/S189),"N/A",T189/S189*100)</f>
        <v>100</v>
      </c>
      <c r="V189" s="51" t="s">
        <v>57</v>
      </c>
    </row>
    <row r="190" spans="1:22" ht="23.1" customHeight="1" x14ac:dyDescent="0.2">
      <c r="A190" s="57"/>
      <c r="B190" s="51"/>
      <c r="C190" s="51"/>
      <c r="D190" s="51"/>
      <c r="E190" s="51"/>
      <c r="F190" s="51"/>
      <c r="G190" s="51"/>
      <c r="H190" s="51"/>
      <c r="I190" s="56"/>
      <c r="J190" s="56"/>
      <c r="K190" s="51"/>
      <c r="L190" s="51"/>
      <c r="M190" s="51"/>
      <c r="N190" s="51"/>
      <c r="O190" s="55"/>
      <c r="P190" s="55"/>
      <c r="Q190" s="51"/>
      <c r="R190" s="54">
        <v>100</v>
      </c>
      <c r="S190" s="53">
        <v>100</v>
      </c>
      <c r="T190" s="53">
        <v>87.52</v>
      </c>
      <c r="U190" s="52">
        <f>IF(ISERROR(T190/S190),"N/A",T190/S190*100)</f>
        <v>87.52</v>
      </c>
      <c r="V190" s="51" t="s">
        <v>50</v>
      </c>
    </row>
    <row r="191" spans="1:22" ht="23.1" customHeight="1" x14ac:dyDescent="0.2">
      <c r="A191" s="57"/>
      <c r="B191" s="51"/>
      <c r="C191" s="51"/>
      <c r="D191" s="51"/>
      <c r="E191" s="51"/>
      <c r="F191" s="51"/>
      <c r="G191" s="51"/>
      <c r="H191" s="51"/>
      <c r="I191" s="56"/>
      <c r="J191" s="56"/>
      <c r="K191" s="51"/>
      <c r="L191" s="51"/>
      <c r="M191" s="51"/>
      <c r="N191" s="51"/>
      <c r="O191" s="55"/>
      <c r="P191" s="55"/>
      <c r="Q191" s="51"/>
      <c r="R191" s="54">
        <v>100</v>
      </c>
      <c r="S191" s="53">
        <v>100</v>
      </c>
      <c r="T191" s="53">
        <v>100</v>
      </c>
      <c r="U191" s="52">
        <f>IF(ISERROR(T191/S191),"N/A",T191/S191*100)</f>
        <v>100</v>
      </c>
      <c r="V191" s="51" t="s">
        <v>26</v>
      </c>
    </row>
    <row r="192" spans="1:22" ht="23.1" customHeight="1" x14ac:dyDescent="0.2">
      <c r="A192" s="57"/>
      <c r="B192" s="51"/>
      <c r="C192" s="51"/>
      <c r="D192" s="51"/>
      <c r="E192" s="51"/>
      <c r="F192" s="51"/>
      <c r="G192" s="51"/>
      <c r="H192" s="51"/>
      <c r="I192" s="56"/>
      <c r="J192" s="56"/>
      <c r="K192" s="51"/>
      <c r="L192" s="51"/>
      <c r="M192" s="51"/>
      <c r="N192" s="51"/>
      <c r="O192" s="55"/>
      <c r="P192" s="55"/>
      <c r="Q192" s="51"/>
      <c r="R192" s="54">
        <v>100</v>
      </c>
      <c r="S192" s="53">
        <v>100</v>
      </c>
      <c r="T192" s="53">
        <v>100</v>
      </c>
      <c r="U192" s="52">
        <f>IF(ISERROR(T192/S192),"N/A",T192/S192*100)</f>
        <v>100</v>
      </c>
      <c r="V192" s="51" t="s">
        <v>51</v>
      </c>
    </row>
    <row r="193" spans="1:22" ht="23.1" customHeight="1" x14ac:dyDescent="0.2">
      <c r="A193" s="57"/>
      <c r="B193" s="51"/>
      <c r="C193" s="51"/>
      <c r="D193" s="51"/>
      <c r="E193" s="51"/>
      <c r="F193" s="51"/>
      <c r="G193" s="51"/>
      <c r="H193" s="51"/>
      <c r="I193" s="56"/>
      <c r="J193" s="56"/>
      <c r="K193" s="51"/>
      <c r="L193" s="51"/>
      <c r="M193" s="51"/>
      <c r="N193" s="51"/>
      <c r="O193" s="55"/>
      <c r="P193" s="55"/>
      <c r="Q193" s="51"/>
      <c r="R193" s="54">
        <v>100</v>
      </c>
      <c r="S193" s="53">
        <v>100</v>
      </c>
      <c r="T193" s="53">
        <v>100</v>
      </c>
      <c r="U193" s="52">
        <f>IF(ISERROR(T193/S193),"N/A",T193/S193*100)</f>
        <v>100</v>
      </c>
      <c r="V193" s="51" t="s">
        <v>35</v>
      </c>
    </row>
    <row r="194" spans="1:22" ht="23.1" customHeight="1" x14ac:dyDescent="0.2">
      <c r="A194" s="57"/>
      <c r="B194" s="51"/>
      <c r="C194" s="51"/>
      <c r="D194" s="51"/>
      <c r="E194" s="51"/>
      <c r="F194" s="51"/>
      <c r="G194" s="51"/>
      <c r="H194" s="51"/>
      <c r="I194" s="56"/>
      <c r="J194" s="56"/>
      <c r="K194" s="51"/>
      <c r="L194" s="51"/>
      <c r="M194" s="51"/>
      <c r="N194" s="51"/>
      <c r="O194" s="55"/>
      <c r="P194" s="55"/>
      <c r="Q194" s="51"/>
      <c r="R194" s="54">
        <v>100</v>
      </c>
      <c r="S194" s="53">
        <v>100</v>
      </c>
      <c r="T194" s="53">
        <v>94.6</v>
      </c>
      <c r="U194" s="52">
        <f>IF(ISERROR(T194/S194),"N/A",T194/S194*100)</f>
        <v>94.6</v>
      </c>
      <c r="V194" s="51" t="s">
        <v>54</v>
      </c>
    </row>
    <row r="195" spans="1:22" ht="23.1" customHeight="1" x14ac:dyDescent="0.2">
      <c r="A195" s="57"/>
      <c r="B195" s="51"/>
      <c r="C195" s="51"/>
      <c r="D195" s="51"/>
      <c r="E195" s="51"/>
      <c r="F195" s="51"/>
      <c r="G195" s="51"/>
      <c r="H195" s="51"/>
      <c r="I195" s="56"/>
      <c r="J195" s="56"/>
      <c r="K195" s="51"/>
      <c r="L195" s="51"/>
      <c r="M195" s="51"/>
      <c r="N195" s="51"/>
      <c r="O195" s="55"/>
      <c r="P195" s="55"/>
      <c r="Q195" s="51"/>
      <c r="R195" s="54">
        <v>100</v>
      </c>
      <c r="S195" s="53">
        <v>100</v>
      </c>
      <c r="T195" s="53">
        <v>214.81</v>
      </c>
      <c r="U195" s="52">
        <f>IF(ISERROR(T195/S195),"N/A",T195/S195*100)</f>
        <v>214.81</v>
      </c>
      <c r="V195" s="51" t="s">
        <v>39</v>
      </c>
    </row>
    <row r="196" spans="1:22" ht="23.1" customHeight="1" x14ac:dyDescent="0.2">
      <c r="A196" s="57"/>
      <c r="B196" s="51"/>
      <c r="C196" s="51"/>
      <c r="D196" s="51"/>
      <c r="E196" s="51"/>
      <c r="F196" s="51"/>
      <c r="G196" s="51"/>
      <c r="H196" s="51"/>
      <c r="I196" s="56"/>
      <c r="J196" s="56"/>
      <c r="K196" s="51"/>
      <c r="L196" s="51"/>
      <c r="M196" s="51"/>
      <c r="N196" s="51"/>
      <c r="O196" s="55"/>
      <c r="P196" s="55"/>
      <c r="Q196" s="51"/>
      <c r="R196" s="54">
        <v>100</v>
      </c>
      <c r="S196" s="53">
        <v>100</v>
      </c>
      <c r="T196" s="53">
        <v>98</v>
      </c>
      <c r="U196" s="52">
        <f>IF(ISERROR(T196/S196),"N/A",T196/S196*100)</f>
        <v>98</v>
      </c>
      <c r="V196" s="51" t="s">
        <v>48</v>
      </c>
    </row>
    <row r="197" spans="1:22" ht="23.1" customHeight="1" x14ac:dyDescent="0.2">
      <c r="A197" s="57"/>
      <c r="B197" s="51"/>
      <c r="C197" s="51"/>
      <c r="D197" s="51"/>
      <c r="E197" s="51"/>
      <c r="F197" s="51"/>
      <c r="G197" s="51"/>
      <c r="H197" s="51"/>
      <c r="I197" s="56"/>
      <c r="J197" s="56"/>
      <c r="K197" s="51"/>
      <c r="L197" s="51"/>
      <c r="M197" s="51"/>
      <c r="N197" s="51"/>
      <c r="O197" s="55"/>
      <c r="P197" s="55"/>
      <c r="Q197" s="51"/>
      <c r="R197" s="54">
        <v>100</v>
      </c>
      <c r="S197" s="53">
        <v>100</v>
      </c>
      <c r="T197" s="53">
        <v>126.25</v>
      </c>
      <c r="U197" s="52">
        <f>IF(ISERROR(T197/S197),"N/A",T197/S197*100)</f>
        <v>126.25</v>
      </c>
      <c r="V197" s="51" t="s">
        <v>30</v>
      </c>
    </row>
    <row r="198" spans="1:22" ht="23.1" customHeight="1" x14ac:dyDescent="0.2">
      <c r="A198" s="57"/>
      <c r="B198" s="51"/>
      <c r="C198" s="51"/>
      <c r="D198" s="51"/>
      <c r="E198" s="51"/>
      <c r="F198" s="51"/>
      <c r="G198" s="51"/>
      <c r="H198" s="51"/>
      <c r="I198" s="56"/>
      <c r="J198" s="56"/>
      <c r="K198" s="51"/>
      <c r="L198" s="51"/>
      <c r="M198" s="51"/>
      <c r="N198" s="51"/>
      <c r="O198" s="55"/>
      <c r="P198" s="55"/>
      <c r="Q198" s="51"/>
      <c r="R198" s="54">
        <v>100</v>
      </c>
      <c r="S198" s="53">
        <v>100</v>
      </c>
      <c r="T198" s="53">
        <v>184.2</v>
      </c>
      <c r="U198" s="52">
        <f>IF(ISERROR(T198/S198),"N/A",T198/S198*100)</f>
        <v>184.2</v>
      </c>
      <c r="V198" s="51" t="s">
        <v>46</v>
      </c>
    </row>
    <row r="199" spans="1:22" ht="23.1" customHeight="1" x14ac:dyDescent="0.2">
      <c r="A199" s="57"/>
      <c r="B199" s="51"/>
      <c r="C199" s="51"/>
      <c r="D199" s="51"/>
      <c r="E199" s="51"/>
      <c r="F199" s="51"/>
      <c r="G199" s="51"/>
      <c r="H199" s="51"/>
      <c r="I199" s="56"/>
      <c r="J199" s="56"/>
      <c r="K199" s="51"/>
      <c r="L199" s="51"/>
      <c r="M199" s="51"/>
      <c r="N199" s="51"/>
      <c r="O199" s="55"/>
      <c r="P199" s="55"/>
      <c r="Q199" s="51"/>
      <c r="R199" s="54">
        <v>100</v>
      </c>
      <c r="S199" s="53">
        <v>100</v>
      </c>
      <c r="T199" s="53">
        <v>100</v>
      </c>
      <c r="U199" s="52">
        <f>IF(ISERROR(T199/S199),"N/A",T199/S199*100)</f>
        <v>100</v>
      </c>
      <c r="V199" s="51" t="s">
        <v>33</v>
      </c>
    </row>
    <row r="200" spans="1:22" ht="23.1" customHeight="1" x14ac:dyDescent="0.2">
      <c r="A200" s="57"/>
      <c r="B200" s="51"/>
      <c r="C200" s="51"/>
      <c r="D200" s="51"/>
      <c r="E200" s="51"/>
      <c r="F200" s="51"/>
      <c r="G200" s="51"/>
      <c r="H200" s="51"/>
      <c r="I200" s="56"/>
      <c r="J200" s="56"/>
      <c r="K200" s="51"/>
      <c r="L200" s="51"/>
      <c r="M200" s="51"/>
      <c r="N200" s="51"/>
      <c r="O200" s="55"/>
      <c r="P200" s="55"/>
      <c r="Q200" s="51"/>
      <c r="R200" s="54">
        <v>100</v>
      </c>
      <c r="S200" s="53">
        <v>100</v>
      </c>
      <c r="T200" s="53">
        <v>61.74</v>
      </c>
      <c r="U200" s="52">
        <f>IF(ISERROR(T200/S200),"N/A",T200/S200*100)</f>
        <v>61.740000000000009</v>
      </c>
      <c r="V200" s="51" t="s">
        <v>55</v>
      </c>
    </row>
    <row r="201" spans="1:22" ht="23.1" customHeight="1" x14ac:dyDescent="0.2">
      <c r="A201" s="57"/>
      <c r="B201" s="51"/>
      <c r="C201" s="51"/>
      <c r="D201" s="51"/>
      <c r="E201" s="51"/>
      <c r="F201" s="51"/>
      <c r="G201" s="51"/>
      <c r="H201" s="51"/>
      <c r="I201" s="56"/>
      <c r="J201" s="56"/>
      <c r="K201" s="51"/>
      <c r="L201" s="51"/>
      <c r="M201" s="51"/>
      <c r="N201" s="51"/>
      <c r="O201" s="55"/>
      <c r="P201" s="55"/>
      <c r="Q201" s="51"/>
      <c r="R201" s="54">
        <v>100</v>
      </c>
      <c r="S201" s="53">
        <v>100</v>
      </c>
      <c r="T201" s="53">
        <v>100</v>
      </c>
      <c r="U201" s="52">
        <f>IF(ISERROR(T201/S201),"N/A",T201/S201*100)</f>
        <v>100</v>
      </c>
      <c r="V201" s="51" t="s">
        <v>37</v>
      </c>
    </row>
    <row r="202" spans="1:22" ht="23.1" customHeight="1" x14ac:dyDescent="0.2">
      <c r="A202" s="57"/>
      <c r="B202" s="51"/>
      <c r="C202" s="51"/>
      <c r="D202" s="51"/>
      <c r="E202" s="51"/>
      <c r="F202" s="51"/>
      <c r="G202" s="51"/>
      <c r="H202" s="51"/>
      <c r="I202" s="56"/>
      <c r="J202" s="56"/>
      <c r="K202" s="51"/>
      <c r="L202" s="51"/>
      <c r="M202" s="51"/>
      <c r="N202" s="51"/>
      <c r="O202" s="55"/>
      <c r="P202" s="55"/>
      <c r="Q202" s="51"/>
      <c r="R202" s="54">
        <v>100</v>
      </c>
      <c r="S202" s="53">
        <v>100</v>
      </c>
      <c r="T202" s="53">
        <v>278.10000000000002</v>
      </c>
      <c r="U202" s="52">
        <f>IF(ISERROR(T202/S202),"N/A",T202/S202*100)</f>
        <v>278.10000000000002</v>
      </c>
      <c r="V202" s="51" t="s">
        <v>31</v>
      </c>
    </row>
    <row r="203" spans="1:22" ht="23.1" customHeight="1" x14ac:dyDescent="0.2">
      <c r="A203" s="57"/>
      <c r="B203" s="51"/>
      <c r="C203" s="51"/>
      <c r="D203" s="51"/>
      <c r="E203" s="51"/>
      <c r="F203" s="51"/>
      <c r="G203" s="51"/>
      <c r="H203" s="51"/>
      <c r="I203" s="56"/>
      <c r="J203" s="56"/>
      <c r="K203" s="51"/>
      <c r="L203" s="51"/>
      <c r="M203" s="51"/>
      <c r="N203" s="51"/>
      <c r="O203" s="55"/>
      <c r="P203" s="55"/>
      <c r="Q203" s="51"/>
      <c r="R203" s="54">
        <v>100</v>
      </c>
      <c r="S203" s="53">
        <v>100</v>
      </c>
      <c r="T203" s="53">
        <v>76.88</v>
      </c>
      <c r="U203" s="52">
        <f>IF(ISERROR(T203/S203),"N/A",T203/S203*100)</f>
        <v>76.88</v>
      </c>
      <c r="V203" s="51" t="s">
        <v>36</v>
      </c>
    </row>
    <row r="204" spans="1:22" ht="23.1" customHeight="1" x14ac:dyDescent="0.2">
      <c r="A204" s="57"/>
      <c r="B204" s="51"/>
      <c r="C204" s="51"/>
      <c r="D204" s="51"/>
      <c r="E204" s="51"/>
      <c r="F204" s="51"/>
      <c r="G204" s="51"/>
      <c r="H204" s="51"/>
      <c r="I204" s="56"/>
      <c r="J204" s="56"/>
      <c r="K204" s="51"/>
      <c r="L204" s="51"/>
      <c r="M204" s="51"/>
      <c r="N204" s="51"/>
      <c r="O204" s="55"/>
      <c r="P204" s="55"/>
      <c r="Q204" s="51"/>
      <c r="R204" s="54">
        <v>100</v>
      </c>
      <c r="S204" s="53">
        <v>100</v>
      </c>
      <c r="T204" s="53">
        <v>100</v>
      </c>
      <c r="U204" s="52">
        <f>IF(ISERROR(T204/S204),"N/A",T204/S204*100)</f>
        <v>100</v>
      </c>
      <c r="V204" s="51" t="s">
        <v>34</v>
      </c>
    </row>
    <row r="205" spans="1:22" ht="23.1" customHeight="1" x14ac:dyDescent="0.2">
      <c r="A205" s="57"/>
      <c r="B205" s="51"/>
      <c r="C205" s="51"/>
      <c r="D205" s="51"/>
      <c r="E205" s="51"/>
      <c r="F205" s="51"/>
      <c r="G205" s="51"/>
      <c r="H205" s="51"/>
      <c r="I205" s="56"/>
      <c r="J205" s="56"/>
      <c r="K205" s="51"/>
      <c r="L205" s="51"/>
      <c r="M205" s="51"/>
      <c r="N205" s="51"/>
      <c r="O205" s="55"/>
      <c r="P205" s="55"/>
      <c r="Q205" s="51"/>
      <c r="R205" s="54">
        <v>100</v>
      </c>
      <c r="S205" s="53">
        <v>100</v>
      </c>
      <c r="T205" s="53">
        <v>100</v>
      </c>
      <c r="U205" s="52">
        <f>IF(ISERROR(T205/S205),"N/A",T205/S205*100)</f>
        <v>100</v>
      </c>
      <c r="V205" s="51" t="s">
        <v>52</v>
      </c>
    </row>
    <row r="206" spans="1:22" ht="23.1" customHeight="1" x14ac:dyDescent="0.2">
      <c r="A206" s="57"/>
      <c r="B206" s="51"/>
      <c r="C206" s="51"/>
      <c r="D206" s="51"/>
      <c r="E206" s="51"/>
      <c r="F206" s="51"/>
      <c r="G206" s="51"/>
      <c r="H206" s="51"/>
      <c r="I206" s="56"/>
      <c r="J206" s="56"/>
      <c r="K206" s="51"/>
      <c r="L206" s="51"/>
      <c r="M206" s="51"/>
      <c r="N206" s="51"/>
      <c r="O206" s="55"/>
      <c r="P206" s="55"/>
      <c r="Q206" s="51"/>
      <c r="R206" s="54">
        <v>100</v>
      </c>
      <c r="S206" s="53">
        <v>100</v>
      </c>
      <c r="T206" s="53">
        <v>100</v>
      </c>
      <c r="U206" s="52">
        <f>IF(ISERROR(T206/S206),"N/A",T206/S206*100)</f>
        <v>100</v>
      </c>
      <c r="V206" s="51" t="s">
        <v>53</v>
      </c>
    </row>
    <row r="207" spans="1:22" ht="23.1" customHeight="1" x14ac:dyDescent="0.2">
      <c r="A207" s="57"/>
      <c r="B207" s="51"/>
      <c r="C207" s="51"/>
      <c r="D207" s="51"/>
      <c r="E207" s="51"/>
      <c r="F207" s="51"/>
      <c r="G207" s="51"/>
      <c r="H207" s="51"/>
      <c r="I207" s="56"/>
      <c r="J207" s="56"/>
      <c r="K207" s="51"/>
      <c r="L207" s="51"/>
      <c r="M207" s="51"/>
      <c r="N207" s="51"/>
      <c r="O207" s="55"/>
      <c r="P207" s="55"/>
      <c r="Q207" s="51"/>
      <c r="R207" s="54">
        <v>100</v>
      </c>
      <c r="S207" s="53">
        <v>100</v>
      </c>
      <c r="T207" s="53">
        <v>73.8</v>
      </c>
      <c r="U207" s="52">
        <f>IF(ISERROR(T207/S207),"N/A",T207/S207*100)</f>
        <v>73.8</v>
      </c>
      <c r="V207" s="51" t="s">
        <v>40</v>
      </c>
    </row>
    <row r="208" spans="1:22" ht="23.1" customHeight="1" x14ac:dyDescent="0.2">
      <c r="A208" s="57"/>
      <c r="B208" s="51"/>
      <c r="C208" s="51"/>
      <c r="D208" s="51"/>
      <c r="E208" s="51"/>
      <c r="F208" s="51"/>
      <c r="G208" s="51"/>
      <c r="H208" s="51"/>
      <c r="I208" s="56"/>
      <c r="J208" s="56"/>
      <c r="K208" s="51"/>
      <c r="L208" s="51"/>
      <c r="M208" s="51"/>
      <c r="N208" s="51"/>
      <c r="O208" s="55"/>
      <c r="P208" s="55"/>
      <c r="Q208" s="51"/>
      <c r="R208" s="54">
        <v>95.28</v>
      </c>
      <c r="S208" s="53">
        <v>95.28</v>
      </c>
      <c r="T208" s="53">
        <v>99.23</v>
      </c>
      <c r="U208" s="52">
        <f>IF(ISERROR(T208/S208),"N/A",T208/S208*100)</f>
        <v>104.14567590260286</v>
      </c>
      <c r="V208" s="51" t="s">
        <v>43</v>
      </c>
    </row>
    <row r="209" spans="1:22" ht="23.1" customHeight="1" x14ac:dyDescent="0.2">
      <c r="A209" s="57"/>
      <c r="B209" s="51"/>
      <c r="C209" s="51"/>
      <c r="D209" s="51"/>
      <c r="E209" s="51"/>
      <c r="F209" s="51"/>
      <c r="G209" s="51"/>
      <c r="H209" s="51"/>
      <c r="I209" s="56"/>
      <c r="J209" s="56"/>
      <c r="K209" s="51"/>
      <c r="L209" s="51"/>
      <c r="M209" s="51"/>
      <c r="N209" s="51"/>
      <c r="O209" s="55"/>
      <c r="P209" s="55"/>
      <c r="Q209" s="51"/>
      <c r="R209" s="54">
        <v>100</v>
      </c>
      <c r="S209" s="53">
        <v>100</v>
      </c>
      <c r="T209" s="53">
        <v>100</v>
      </c>
      <c r="U209" s="52">
        <f>IF(ISERROR(T209/S209),"N/A",T209/S209*100)</f>
        <v>100</v>
      </c>
      <c r="V209" s="51" t="s">
        <v>47</v>
      </c>
    </row>
    <row r="210" spans="1:22" ht="23.1" customHeight="1" x14ac:dyDescent="0.2">
      <c r="A210" s="57"/>
      <c r="B210" s="51"/>
      <c r="C210" s="51"/>
      <c r="D210" s="51"/>
      <c r="E210" s="51"/>
      <c r="F210" s="51"/>
      <c r="G210" s="51"/>
      <c r="H210" s="51"/>
      <c r="I210" s="56"/>
      <c r="J210" s="56"/>
      <c r="K210" s="51"/>
      <c r="L210" s="51"/>
      <c r="M210" s="51"/>
      <c r="N210" s="51"/>
      <c r="O210" s="55"/>
      <c r="P210" s="55"/>
      <c r="Q210" s="51"/>
      <c r="R210" s="54">
        <v>100</v>
      </c>
      <c r="S210" s="53">
        <v>100</v>
      </c>
      <c r="T210" s="53">
        <v>77.599999999999994</v>
      </c>
      <c r="U210" s="52">
        <f>IF(ISERROR(T210/S210),"N/A",T210/S210*100)</f>
        <v>77.599999999999994</v>
      </c>
      <c r="V210" s="51" t="s">
        <v>38</v>
      </c>
    </row>
    <row r="211" spans="1:22" ht="23.1" customHeight="1" x14ac:dyDescent="0.2">
      <c r="A211" s="57"/>
      <c r="B211" s="51"/>
      <c r="C211" s="51"/>
      <c r="D211" s="51"/>
      <c r="E211" s="51"/>
      <c r="F211" s="51"/>
      <c r="G211" s="51"/>
      <c r="H211" s="51"/>
      <c r="I211" s="56"/>
      <c r="J211" s="56"/>
      <c r="K211" s="51"/>
      <c r="L211" s="51"/>
      <c r="M211" s="51"/>
      <c r="N211" s="51"/>
      <c r="O211" s="55"/>
      <c r="P211" s="55"/>
      <c r="Q211" s="51"/>
      <c r="R211" s="54">
        <v>100</v>
      </c>
      <c r="S211" s="53">
        <v>100</v>
      </c>
      <c r="T211" s="53">
        <v>100</v>
      </c>
      <c r="U211" s="52">
        <f>IF(ISERROR(T211/S211),"N/A",T211/S211*100)</f>
        <v>100</v>
      </c>
      <c r="V211" s="51" t="s">
        <v>45</v>
      </c>
    </row>
    <row r="212" spans="1:22" ht="23.1" customHeight="1" x14ac:dyDescent="0.2">
      <c r="A212" s="57"/>
      <c r="B212" s="51"/>
      <c r="C212" s="51"/>
      <c r="D212" s="51"/>
      <c r="E212" s="51"/>
      <c r="F212" s="51"/>
      <c r="G212" s="51"/>
      <c r="H212" s="51"/>
      <c r="I212" s="56"/>
      <c r="J212" s="56"/>
      <c r="K212" s="51"/>
      <c r="L212" s="51"/>
      <c r="M212" s="51"/>
      <c r="N212" s="51"/>
      <c r="O212" s="55"/>
      <c r="P212" s="55"/>
      <c r="Q212" s="51"/>
      <c r="R212" s="54">
        <v>100</v>
      </c>
      <c r="S212" s="53">
        <v>100</v>
      </c>
      <c r="T212" s="53">
        <v>37.869999999999997</v>
      </c>
      <c r="U212" s="52">
        <f>IF(ISERROR(T212/S212),"N/A",T212/S212*100)</f>
        <v>37.869999999999997</v>
      </c>
      <c r="V212" s="51" t="s">
        <v>49</v>
      </c>
    </row>
    <row r="213" spans="1:22" ht="23.1" customHeight="1" x14ac:dyDescent="0.2">
      <c r="A213" s="57"/>
      <c r="B213" s="51"/>
      <c r="C213" s="51"/>
      <c r="D213" s="51"/>
      <c r="E213" s="51"/>
      <c r="F213" s="51"/>
      <c r="G213" s="51"/>
      <c r="H213" s="51"/>
      <c r="I213" s="56"/>
      <c r="J213" s="56"/>
      <c r="K213" s="51"/>
      <c r="L213" s="51"/>
      <c r="M213" s="51"/>
      <c r="N213" s="51"/>
      <c r="O213" s="55"/>
      <c r="P213" s="55"/>
      <c r="Q213" s="51"/>
      <c r="R213" s="54">
        <v>100</v>
      </c>
      <c r="S213" s="53">
        <v>100</v>
      </c>
      <c r="T213" s="53">
        <v>99</v>
      </c>
      <c r="U213" s="52">
        <f>IF(ISERROR(T213/S213),"N/A",T213/S213*100)</f>
        <v>99</v>
      </c>
      <c r="V213" s="51" t="s">
        <v>42</v>
      </c>
    </row>
    <row r="214" spans="1:22" ht="23.1" customHeight="1" thickBot="1" x14ac:dyDescent="0.25">
      <c r="A214" s="57"/>
      <c r="B214" s="51"/>
      <c r="C214" s="51"/>
      <c r="D214" s="51"/>
      <c r="E214" s="51"/>
      <c r="F214" s="51"/>
      <c r="G214" s="51"/>
      <c r="H214" s="51"/>
      <c r="I214" s="56"/>
      <c r="J214" s="56"/>
      <c r="K214" s="51"/>
      <c r="L214" s="51"/>
      <c r="M214" s="51"/>
      <c r="N214" s="51"/>
      <c r="O214" s="55"/>
      <c r="P214" s="55"/>
      <c r="Q214" s="51"/>
      <c r="R214" s="54">
        <v>100</v>
      </c>
      <c r="S214" s="53">
        <v>100</v>
      </c>
      <c r="T214" s="53">
        <v>164</v>
      </c>
      <c r="U214" s="52">
        <f>IF(ISERROR(T214/S214),"N/A",T214/S214*100)</f>
        <v>164</v>
      </c>
      <c r="V214" s="51" t="s">
        <v>29</v>
      </c>
    </row>
    <row r="215" spans="1:22" ht="75" customHeight="1" thickTop="1" thickBot="1" x14ac:dyDescent="0.25">
      <c r="A215" s="57"/>
      <c r="B215" s="64" t="s">
        <v>76</v>
      </c>
      <c r="C215" s="63" t="s">
        <v>75</v>
      </c>
      <c r="D215" s="63"/>
      <c r="E215" s="63"/>
      <c r="F215" s="63"/>
      <c r="G215" s="63"/>
      <c r="H215" s="63"/>
      <c r="I215" s="63" t="s">
        <v>74</v>
      </c>
      <c r="J215" s="63"/>
      <c r="K215" s="63"/>
      <c r="L215" s="63" t="s">
        <v>73</v>
      </c>
      <c r="M215" s="63"/>
      <c r="N215" s="63"/>
      <c r="O215" s="63"/>
      <c r="P215" s="62" t="s">
        <v>61</v>
      </c>
      <c r="Q215" s="62" t="s">
        <v>66</v>
      </c>
      <c r="R215" s="62">
        <v>100</v>
      </c>
      <c r="S215" s="62">
        <v>100</v>
      </c>
      <c r="T215" s="62">
        <v>100</v>
      </c>
      <c r="U215" s="62">
        <f>IF(ISERROR(T215/S215),"N/A",T215/S215*100)</f>
        <v>100</v>
      </c>
      <c r="V215" s="61" t="s">
        <v>59</v>
      </c>
    </row>
    <row r="216" spans="1:22" ht="23.1" customHeight="1" thickTop="1" thickBot="1" x14ac:dyDescent="0.25">
      <c r="A216" s="57"/>
      <c r="B216" s="60" t="s">
        <v>58</v>
      </c>
      <c r="C216" s="59"/>
      <c r="D216" s="59"/>
      <c r="E216" s="59"/>
      <c r="F216" s="59"/>
      <c r="G216" s="59"/>
      <c r="H216" s="59"/>
      <c r="I216" s="59"/>
      <c r="J216" s="59"/>
      <c r="K216" s="59"/>
      <c r="L216" s="59"/>
      <c r="M216" s="59"/>
      <c r="N216" s="59"/>
      <c r="O216" s="59"/>
      <c r="P216" s="59"/>
      <c r="Q216" s="59"/>
      <c r="R216" s="59"/>
      <c r="S216" s="59"/>
      <c r="T216" s="59"/>
      <c r="U216" s="59"/>
      <c r="V216" s="58"/>
    </row>
    <row r="217" spans="1:22" ht="23.1" customHeight="1" x14ac:dyDescent="0.2">
      <c r="A217" s="57"/>
      <c r="B217" s="51"/>
      <c r="C217" s="51"/>
      <c r="D217" s="51"/>
      <c r="E217" s="51"/>
      <c r="F217" s="51"/>
      <c r="G217" s="51"/>
      <c r="H217" s="51"/>
      <c r="I217" s="56"/>
      <c r="J217" s="56"/>
      <c r="K217" s="51"/>
      <c r="L217" s="51"/>
      <c r="M217" s="51"/>
      <c r="N217" s="51"/>
      <c r="O217" s="55"/>
      <c r="P217" s="55"/>
      <c r="Q217" s="51"/>
      <c r="R217" s="54">
        <v>100</v>
      </c>
      <c r="S217" s="53">
        <v>100</v>
      </c>
      <c r="T217" s="53">
        <v>100</v>
      </c>
      <c r="U217" s="52">
        <f>IF(ISERROR(T217/S217),"N/A",T217/S217*100)</f>
        <v>100</v>
      </c>
      <c r="V217" s="51" t="s">
        <v>50</v>
      </c>
    </row>
    <row r="218" spans="1:22" ht="23.1" customHeight="1" x14ac:dyDescent="0.2">
      <c r="A218" s="57"/>
      <c r="B218" s="51"/>
      <c r="C218" s="51"/>
      <c r="D218" s="51"/>
      <c r="E218" s="51"/>
      <c r="F218" s="51"/>
      <c r="G218" s="51"/>
      <c r="H218" s="51"/>
      <c r="I218" s="56"/>
      <c r="J218" s="56"/>
      <c r="K218" s="51"/>
      <c r="L218" s="51"/>
      <c r="M218" s="51"/>
      <c r="N218" s="51"/>
      <c r="O218" s="55"/>
      <c r="P218" s="55"/>
      <c r="Q218" s="51"/>
      <c r="R218" s="54">
        <v>100</v>
      </c>
      <c r="S218" s="53">
        <v>100</v>
      </c>
      <c r="T218" s="53">
        <v>100</v>
      </c>
      <c r="U218" s="52">
        <f>IF(ISERROR(T218/S218),"N/A",T218/S218*100)</f>
        <v>100</v>
      </c>
      <c r="V218" s="51" t="s">
        <v>26</v>
      </c>
    </row>
    <row r="219" spans="1:22" ht="23.1" customHeight="1" x14ac:dyDescent="0.2">
      <c r="A219" s="57"/>
      <c r="B219" s="51"/>
      <c r="C219" s="51"/>
      <c r="D219" s="51"/>
      <c r="E219" s="51"/>
      <c r="F219" s="51"/>
      <c r="G219" s="51"/>
      <c r="H219" s="51"/>
      <c r="I219" s="56"/>
      <c r="J219" s="56"/>
      <c r="K219" s="51"/>
      <c r="L219" s="51"/>
      <c r="M219" s="51"/>
      <c r="N219" s="51"/>
      <c r="O219" s="55"/>
      <c r="P219" s="55"/>
      <c r="Q219" s="51"/>
      <c r="R219" s="54">
        <v>100</v>
      </c>
      <c r="S219" s="53">
        <v>100</v>
      </c>
      <c r="T219" s="53">
        <v>100</v>
      </c>
      <c r="U219" s="52">
        <f>IF(ISERROR(T219/S219),"N/A",T219/S219*100)</f>
        <v>100</v>
      </c>
      <c r="V219" s="51" t="s">
        <v>49</v>
      </c>
    </row>
    <row r="220" spans="1:22" ht="23.1" customHeight="1" x14ac:dyDescent="0.2">
      <c r="A220" s="57"/>
      <c r="B220" s="51"/>
      <c r="C220" s="51"/>
      <c r="D220" s="51"/>
      <c r="E220" s="51"/>
      <c r="F220" s="51"/>
      <c r="G220" s="51"/>
      <c r="H220" s="51"/>
      <c r="I220" s="56"/>
      <c r="J220" s="56"/>
      <c r="K220" s="51"/>
      <c r="L220" s="51"/>
      <c r="M220" s="51"/>
      <c r="N220" s="51"/>
      <c r="O220" s="55"/>
      <c r="P220" s="55"/>
      <c r="Q220" s="51"/>
      <c r="R220" s="54">
        <v>100</v>
      </c>
      <c r="S220" s="53">
        <v>100</v>
      </c>
      <c r="T220" s="53">
        <v>100</v>
      </c>
      <c r="U220" s="52">
        <f>IF(ISERROR(T220/S220),"N/A",T220/S220*100)</f>
        <v>100</v>
      </c>
      <c r="V220" s="51" t="s">
        <v>31</v>
      </c>
    </row>
    <row r="221" spans="1:22" ht="23.1" customHeight="1" x14ac:dyDescent="0.2">
      <c r="A221" s="57"/>
      <c r="B221" s="51"/>
      <c r="C221" s="51"/>
      <c r="D221" s="51"/>
      <c r="E221" s="51"/>
      <c r="F221" s="51"/>
      <c r="G221" s="51"/>
      <c r="H221" s="51"/>
      <c r="I221" s="56"/>
      <c r="J221" s="56"/>
      <c r="K221" s="51"/>
      <c r="L221" s="51"/>
      <c r="M221" s="51"/>
      <c r="N221" s="51"/>
      <c r="O221" s="55"/>
      <c r="P221" s="55"/>
      <c r="Q221" s="51"/>
      <c r="R221" s="54">
        <v>100</v>
      </c>
      <c r="S221" s="53">
        <v>100</v>
      </c>
      <c r="T221" s="53">
        <v>100</v>
      </c>
      <c r="U221" s="52">
        <f>IF(ISERROR(T221/S221),"N/A",T221/S221*100)</f>
        <v>100</v>
      </c>
      <c r="V221" s="51" t="s">
        <v>41</v>
      </c>
    </row>
    <row r="222" spans="1:22" ht="23.1" customHeight="1" x14ac:dyDescent="0.2">
      <c r="A222" s="57"/>
      <c r="B222" s="51"/>
      <c r="C222" s="51"/>
      <c r="D222" s="51"/>
      <c r="E222" s="51"/>
      <c r="F222" s="51"/>
      <c r="G222" s="51"/>
      <c r="H222" s="51"/>
      <c r="I222" s="56"/>
      <c r="J222" s="56"/>
      <c r="K222" s="51"/>
      <c r="L222" s="51"/>
      <c r="M222" s="51"/>
      <c r="N222" s="51"/>
      <c r="O222" s="55"/>
      <c r="P222" s="55"/>
      <c r="Q222" s="51"/>
      <c r="R222" s="54">
        <v>100</v>
      </c>
      <c r="S222" s="53">
        <v>100</v>
      </c>
      <c r="T222" s="53">
        <v>100</v>
      </c>
      <c r="U222" s="52">
        <f>IF(ISERROR(T222/S222),"N/A",T222/S222*100)</f>
        <v>100</v>
      </c>
      <c r="V222" s="51" t="s">
        <v>37</v>
      </c>
    </row>
    <row r="223" spans="1:22" ht="23.1" customHeight="1" x14ac:dyDescent="0.2">
      <c r="A223" s="57"/>
      <c r="B223" s="51"/>
      <c r="C223" s="51"/>
      <c r="D223" s="51"/>
      <c r="E223" s="51"/>
      <c r="F223" s="51"/>
      <c r="G223" s="51"/>
      <c r="H223" s="51"/>
      <c r="I223" s="56"/>
      <c r="J223" s="56"/>
      <c r="K223" s="51"/>
      <c r="L223" s="51"/>
      <c r="M223" s="51"/>
      <c r="N223" s="51"/>
      <c r="O223" s="55"/>
      <c r="P223" s="55"/>
      <c r="Q223" s="51"/>
      <c r="R223" s="54">
        <v>100</v>
      </c>
      <c r="S223" s="53">
        <v>100</v>
      </c>
      <c r="T223" s="53">
        <v>100</v>
      </c>
      <c r="U223" s="52">
        <f>IF(ISERROR(T223/S223),"N/A",T223/S223*100)</f>
        <v>100</v>
      </c>
      <c r="V223" s="51" t="s">
        <v>57</v>
      </c>
    </row>
    <row r="224" spans="1:22" ht="23.1" customHeight="1" x14ac:dyDescent="0.2">
      <c r="A224" s="57"/>
      <c r="B224" s="51"/>
      <c r="C224" s="51"/>
      <c r="D224" s="51"/>
      <c r="E224" s="51"/>
      <c r="F224" s="51"/>
      <c r="G224" s="51"/>
      <c r="H224" s="51"/>
      <c r="I224" s="56"/>
      <c r="J224" s="56"/>
      <c r="K224" s="51"/>
      <c r="L224" s="51"/>
      <c r="M224" s="51"/>
      <c r="N224" s="51"/>
      <c r="O224" s="55"/>
      <c r="P224" s="55"/>
      <c r="Q224" s="51"/>
      <c r="R224" s="54">
        <v>100</v>
      </c>
      <c r="S224" s="53">
        <v>100</v>
      </c>
      <c r="T224" s="53">
        <v>100</v>
      </c>
      <c r="U224" s="52">
        <f>IF(ISERROR(T224/S224),"N/A",T224/S224*100)</f>
        <v>100</v>
      </c>
      <c r="V224" s="51" t="s">
        <v>36</v>
      </c>
    </row>
    <row r="225" spans="1:22" ht="23.1" customHeight="1" x14ac:dyDescent="0.2">
      <c r="A225" s="57"/>
      <c r="B225" s="51"/>
      <c r="C225" s="51"/>
      <c r="D225" s="51"/>
      <c r="E225" s="51"/>
      <c r="F225" s="51"/>
      <c r="G225" s="51"/>
      <c r="H225" s="51"/>
      <c r="I225" s="56"/>
      <c r="J225" s="56"/>
      <c r="K225" s="51"/>
      <c r="L225" s="51"/>
      <c r="M225" s="51"/>
      <c r="N225" s="51"/>
      <c r="O225" s="55"/>
      <c r="P225" s="55"/>
      <c r="Q225" s="51"/>
      <c r="R225" s="54">
        <v>100</v>
      </c>
      <c r="S225" s="53">
        <v>100</v>
      </c>
      <c r="T225" s="53">
        <v>100</v>
      </c>
      <c r="U225" s="52">
        <f>IF(ISERROR(T225/S225),"N/A",T225/S225*100)</f>
        <v>100</v>
      </c>
      <c r="V225" s="51" t="s">
        <v>43</v>
      </c>
    </row>
    <row r="226" spans="1:22" ht="23.1" customHeight="1" x14ac:dyDescent="0.2">
      <c r="A226" s="57"/>
      <c r="B226" s="51"/>
      <c r="C226" s="51"/>
      <c r="D226" s="51"/>
      <c r="E226" s="51"/>
      <c r="F226" s="51"/>
      <c r="G226" s="51"/>
      <c r="H226" s="51"/>
      <c r="I226" s="56"/>
      <c r="J226" s="56"/>
      <c r="K226" s="51"/>
      <c r="L226" s="51"/>
      <c r="M226" s="51"/>
      <c r="N226" s="51"/>
      <c r="O226" s="55"/>
      <c r="P226" s="55"/>
      <c r="Q226" s="51"/>
      <c r="R226" s="54">
        <v>100</v>
      </c>
      <c r="S226" s="53">
        <v>100</v>
      </c>
      <c r="T226" s="53">
        <v>100</v>
      </c>
      <c r="U226" s="52">
        <f>IF(ISERROR(T226/S226),"N/A",T226/S226*100)</f>
        <v>100</v>
      </c>
      <c r="V226" s="51" t="s">
        <v>38</v>
      </c>
    </row>
    <row r="227" spans="1:22" ht="23.1" customHeight="1" x14ac:dyDescent="0.2">
      <c r="A227" s="57"/>
      <c r="B227" s="51"/>
      <c r="C227" s="51"/>
      <c r="D227" s="51"/>
      <c r="E227" s="51"/>
      <c r="F227" s="51"/>
      <c r="G227" s="51"/>
      <c r="H227" s="51"/>
      <c r="I227" s="56"/>
      <c r="J227" s="56"/>
      <c r="K227" s="51"/>
      <c r="L227" s="51"/>
      <c r="M227" s="51"/>
      <c r="N227" s="51"/>
      <c r="O227" s="55"/>
      <c r="P227" s="55"/>
      <c r="Q227" s="51"/>
      <c r="R227" s="54">
        <v>100</v>
      </c>
      <c r="S227" s="53">
        <v>100</v>
      </c>
      <c r="T227" s="53">
        <v>100</v>
      </c>
      <c r="U227" s="52">
        <f>IF(ISERROR(T227/S227),"N/A",T227/S227*100)</f>
        <v>100</v>
      </c>
      <c r="V227" s="51" t="s">
        <v>54</v>
      </c>
    </row>
    <row r="228" spans="1:22" ht="23.1" customHeight="1" x14ac:dyDescent="0.2">
      <c r="A228" s="57"/>
      <c r="B228" s="51"/>
      <c r="C228" s="51"/>
      <c r="D228" s="51"/>
      <c r="E228" s="51"/>
      <c r="F228" s="51"/>
      <c r="G228" s="51"/>
      <c r="H228" s="51"/>
      <c r="I228" s="56"/>
      <c r="J228" s="56"/>
      <c r="K228" s="51"/>
      <c r="L228" s="51"/>
      <c r="M228" s="51"/>
      <c r="N228" s="51"/>
      <c r="O228" s="55"/>
      <c r="P228" s="55"/>
      <c r="Q228" s="51"/>
      <c r="R228" s="54">
        <v>100</v>
      </c>
      <c r="S228" s="53">
        <v>100</v>
      </c>
      <c r="T228" s="53">
        <v>100</v>
      </c>
      <c r="U228" s="52">
        <f>IF(ISERROR(T228/S228),"N/A",T228/S228*100)</f>
        <v>100</v>
      </c>
      <c r="V228" s="51" t="s">
        <v>52</v>
      </c>
    </row>
    <row r="229" spans="1:22" ht="23.1" customHeight="1" x14ac:dyDescent="0.2">
      <c r="A229" s="57"/>
      <c r="B229" s="51"/>
      <c r="C229" s="51"/>
      <c r="D229" s="51"/>
      <c r="E229" s="51"/>
      <c r="F229" s="51"/>
      <c r="G229" s="51"/>
      <c r="H229" s="51"/>
      <c r="I229" s="56"/>
      <c r="J229" s="56"/>
      <c r="K229" s="51"/>
      <c r="L229" s="51"/>
      <c r="M229" s="51"/>
      <c r="N229" s="51"/>
      <c r="O229" s="55"/>
      <c r="P229" s="55"/>
      <c r="Q229" s="51"/>
      <c r="R229" s="54">
        <v>100</v>
      </c>
      <c r="S229" s="53">
        <v>100</v>
      </c>
      <c r="T229" s="53">
        <v>100</v>
      </c>
      <c r="U229" s="52">
        <f>IF(ISERROR(T229/S229),"N/A",T229/S229*100)</f>
        <v>100</v>
      </c>
      <c r="V229" s="51" t="s">
        <v>44</v>
      </c>
    </row>
    <row r="230" spans="1:22" ht="23.1" customHeight="1" x14ac:dyDescent="0.2">
      <c r="A230" s="57"/>
      <c r="B230" s="51"/>
      <c r="C230" s="51"/>
      <c r="D230" s="51"/>
      <c r="E230" s="51"/>
      <c r="F230" s="51"/>
      <c r="G230" s="51"/>
      <c r="H230" s="51"/>
      <c r="I230" s="56"/>
      <c r="J230" s="56"/>
      <c r="K230" s="51"/>
      <c r="L230" s="51"/>
      <c r="M230" s="51"/>
      <c r="N230" s="51"/>
      <c r="O230" s="55"/>
      <c r="P230" s="55"/>
      <c r="Q230" s="51"/>
      <c r="R230" s="54">
        <v>100</v>
      </c>
      <c r="S230" s="53">
        <v>100</v>
      </c>
      <c r="T230" s="53">
        <v>100</v>
      </c>
      <c r="U230" s="52">
        <f>IF(ISERROR(T230/S230),"N/A",T230/S230*100)</f>
        <v>100</v>
      </c>
      <c r="V230" s="51" t="s">
        <v>27</v>
      </c>
    </row>
    <row r="231" spans="1:22" ht="23.1" customHeight="1" x14ac:dyDescent="0.2">
      <c r="A231" s="57"/>
      <c r="B231" s="51"/>
      <c r="C231" s="51"/>
      <c r="D231" s="51"/>
      <c r="E231" s="51"/>
      <c r="F231" s="51"/>
      <c r="G231" s="51"/>
      <c r="H231" s="51"/>
      <c r="I231" s="56"/>
      <c r="J231" s="56"/>
      <c r="K231" s="51"/>
      <c r="L231" s="51"/>
      <c r="M231" s="51"/>
      <c r="N231" s="51"/>
      <c r="O231" s="55"/>
      <c r="P231" s="55"/>
      <c r="Q231" s="51"/>
      <c r="R231" s="54">
        <v>100</v>
      </c>
      <c r="S231" s="53">
        <v>100</v>
      </c>
      <c r="T231" s="53">
        <v>100</v>
      </c>
      <c r="U231" s="52">
        <f>IF(ISERROR(T231/S231),"N/A",T231/S231*100)</f>
        <v>100</v>
      </c>
      <c r="V231" s="51" t="s">
        <v>30</v>
      </c>
    </row>
    <row r="232" spans="1:22" ht="23.1" customHeight="1" x14ac:dyDescent="0.2">
      <c r="A232" s="57"/>
      <c r="B232" s="51"/>
      <c r="C232" s="51"/>
      <c r="D232" s="51"/>
      <c r="E232" s="51"/>
      <c r="F232" s="51"/>
      <c r="G232" s="51"/>
      <c r="H232" s="51"/>
      <c r="I232" s="56"/>
      <c r="J232" s="56"/>
      <c r="K232" s="51"/>
      <c r="L232" s="51"/>
      <c r="M232" s="51"/>
      <c r="N232" s="51"/>
      <c r="O232" s="55"/>
      <c r="P232" s="55"/>
      <c r="Q232" s="51"/>
      <c r="R232" s="54">
        <v>100</v>
      </c>
      <c r="S232" s="53">
        <v>100</v>
      </c>
      <c r="T232" s="53">
        <v>100</v>
      </c>
      <c r="U232" s="52">
        <f>IF(ISERROR(T232/S232),"N/A",T232/S232*100)</f>
        <v>100</v>
      </c>
      <c r="V232" s="51" t="s">
        <v>48</v>
      </c>
    </row>
    <row r="233" spans="1:22" ht="23.1" customHeight="1" x14ac:dyDescent="0.2">
      <c r="A233" s="57"/>
      <c r="B233" s="51"/>
      <c r="C233" s="51"/>
      <c r="D233" s="51"/>
      <c r="E233" s="51"/>
      <c r="F233" s="51"/>
      <c r="G233" s="51"/>
      <c r="H233" s="51"/>
      <c r="I233" s="56"/>
      <c r="J233" s="56"/>
      <c r="K233" s="51"/>
      <c r="L233" s="51"/>
      <c r="M233" s="51"/>
      <c r="N233" s="51"/>
      <c r="O233" s="55"/>
      <c r="P233" s="55"/>
      <c r="Q233" s="51"/>
      <c r="R233" s="54">
        <v>100</v>
      </c>
      <c r="S233" s="53">
        <v>100</v>
      </c>
      <c r="T233" s="53">
        <v>100</v>
      </c>
      <c r="U233" s="52">
        <f>IF(ISERROR(T233/S233),"N/A",T233/S233*100)</f>
        <v>100</v>
      </c>
      <c r="V233" s="51" t="s">
        <v>35</v>
      </c>
    </row>
    <row r="234" spans="1:22" ht="23.1" customHeight="1" x14ac:dyDescent="0.2">
      <c r="A234" s="57"/>
      <c r="B234" s="51"/>
      <c r="C234" s="51"/>
      <c r="D234" s="51"/>
      <c r="E234" s="51"/>
      <c r="F234" s="51"/>
      <c r="G234" s="51"/>
      <c r="H234" s="51"/>
      <c r="I234" s="56"/>
      <c r="J234" s="56"/>
      <c r="K234" s="51"/>
      <c r="L234" s="51"/>
      <c r="M234" s="51"/>
      <c r="N234" s="51"/>
      <c r="O234" s="55"/>
      <c r="P234" s="55"/>
      <c r="Q234" s="51"/>
      <c r="R234" s="54">
        <v>100</v>
      </c>
      <c r="S234" s="53">
        <v>100</v>
      </c>
      <c r="T234" s="53">
        <v>100</v>
      </c>
      <c r="U234" s="52">
        <f>IF(ISERROR(T234/S234),"N/A",T234/S234*100)</f>
        <v>100</v>
      </c>
      <c r="V234" s="51" t="s">
        <v>51</v>
      </c>
    </row>
    <row r="235" spans="1:22" ht="23.1" customHeight="1" x14ac:dyDescent="0.2">
      <c r="A235" s="57"/>
      <c r="B235" s="51"/>
      <c r="C235" s="51"/>
      <c r="D235" s="51"/>
      <c r="E235" s="51"/>
      <c r="F235" s="51"/>
      <c r="G235" s="51"/>
      <c r="H235" s="51"/>
      <c r="I235" s="56"/>
      <c r="J235" s="56"/>
      <c r="K235" s="51"/>
      <c r="L235" s="51"/>
      <c r="M235" s="51"/>
      <c r="N235" s="51"/>
      <c r="O235" s="55"/>
      <c r="P235" s="55"/>
      <c r="Q235" s="51"/>
      <c r="R235" s="54">
        <v>100</v>
      </c>
      <c r="S235" s="53">
        <v>100</v>
      </c>
      <c r="T235" s="53">
        <v>100</v>
      </c>
      <c r="U235" s="52">
        <f>IF(ISERROR(T235/S235),"N/A",T235/S235*100)</f>
        <v>100</v>
      </c>
      <c r="V235" s="51" t="s">
        <v>32</v>
      </c>
    </row>
    <row r="236" spans="1:22" ht="23.1" customHeight="1" x14ac:dyDescent="0.2">
      <c r="A236" s="57"/>
      <c r="B236" s="51"/>
      <c r="C236" s="51"/>
      <c r="D236" s="51"/>
      <c r="E236" s="51"/>
      <c r="F236" s="51"/>
      <c r="G236" s="51"/>
      <c r="H236" s="51"/>
      <c r="I236" s="56"/>
      <c r="J236" s="56"/>
      <c r="K236" s="51"/>
      <c r="L236" s="51"/>
      <c r="M236" s="51"/>
      <c r="N236" s="51"/>
      <c r="O236" s="55"/>
      <c r="P236" s="55"/>
      <c r="Q236" s="51"/>
      <c r="R236" s="54">
        <v>100</v>
      </c>
      <c r="S236" s="53">
        <v>100</v>
      </c>
      <c r="T236" s="53">
        <v>100</v>
      </c>
      <c r="U236" s="52">
        <f>IF(ISERROR(T236/S236),"N/A",T236/S236*100)</f>
        <v>100</v>
      </c>
      <c r="V236" s="51" t="s">
        <v>40</v>
      </c>
    </row>
    <row r="237" spans="1:22" ht="23.1" customHeight="1" x14ac:dyDescent="0.2">
      <c r="A237" s="57"/>
      <c r="B237" s="51"/>
      <c r="C237" s="51"/>
      <c r="D237" s="51"/>
      <c r="E237" s="51"/>
      <c r="F237" s="51"/>
      <c r="G237" s="51"/>
      <c r="H237" s="51"/>
      <c r="I237" s="56"/>
      <c r="J237" s="56"/>
      <c r="K237" s="51"/>
      <c r="L237" s="51"/>
      <c r="M237" s="51"/>
      <c r="N237" s="51"/>
      <c r="O237" s="55"/>
      <c r="P237" s="55"/>
      <c r="Q237" s="51"/>
      <c r="R237" s="54">
        <v>100</v>
      </c>
      <c r="S237" s="53">
        <v>100</v>
      </c>
      <c r="T237" s="53">
        <v>100</v>
      </c>
      <c r="U237" s="52">
        <f>IF(ISERROR(T237/S237),"N/A",T237/S237*100)</f>
        <v>100</v>
      </c>
      <c r="V237" s="51" t="s">
        <v>55</v>
      </c>
    </row>
    <row r="238" spans="1:22" ht="23.1" customHeight="1" x14ac:dyDescent="0.2">
      <c r="A238" s="57"/>
      <c r="B238" s="51"/>
      <c r="C238" s="51"/>
      <c r="D238" s="51"/>
      <c r="E238" s="51"/>
      <c r="F238" s="51"/>
      <c r="G238" s="51"/>
      <c r="H238" s="51"/>
      <c r="I238" s="56"/>
      <c r="J238" s="56"/>
      <c r="K238" s="51"/>
      <c r="L238" s="51"/>
      <c r="M238" s="51"/>
      <c r="N238" s="51"/>
      <c r="O238" s="55"/>
      <c r="P238" s="55"/>
      <c r="Q238" s="51"/>
      <c r="R238" s="54">
        <v>100</v>
      </c>
      <c r="S238" s="53">
        <v>100</v>
      </c>
      <c r="T238" s="53">
        <v>100</v>
      </c>
      <c r="U238" s="52">
        <f>IF(ISERROR(T238/S238),"N/A",T238/S238*100)</f>
        <v>100</v>
      </c>
      <c r="V238" s="51" t="s">
        <v>53</v>
      </c>
    </row>
    <row r="239" spans="1:22" ht="23.1" customHeight="1" x14ac:dyDescent="0.2">
      <c r="A239" s="57"/>
      <c r="B239" s="51"/>
      <c r="C239" s="51"/>
      <c r="D239" s="51"/>
      <c r="E239" s="51"/>
      <c r="F239" s="51"/>
      <c r="G239" s="51"/>
      <c r="H239" s="51"/>
      <c r="I239" s="56"/>
      <c r="J239" s="56"/>
      <c r="K239" s="51"/>
      <c r="L239" s="51"/>
      <c r="M239" s="51"/>
      <c r="N239" s="51"/>
      <c r="O239" s="55"/>
      <c r="P239" s="55"/>
      <c r="Q239" s="51"/>
      <c r="R239" s="54">
        <v>100</v>
      </c>
      <c r="S239" s="53">
        <v>100</v>
      </c>
      <c r="T239" s="53">
        <v>100</v>
      </c>
      <c r="U239" s="52">
        <f>IF(ISERROR(T239/S239),"N/A",T239/S239*100)</f>
        <v>100</v>
      </c>
      <c r="V239" s="51" t="s">
        <v>45</v>
      </c>
    </row>
    <row r="240" spans="1:22" ht="23.1" customHeight="1" x14ac:dyDescent="0.2">
      <c r="A240" s="57"/>
      <c r="B240" s="51"/>
      <c r="C240" s="51"/>
      <c r="D240" s="51"/>
      <c r="E240" s="51"/>
      <c r="F240" s="51"/>
      <c r="G240" s="51"/>
      <c r="H240" s="51"/>
      <c r="I240" s="56"/>
      <c r="J240" s="56"/>
      <c r="K240" s="51"/>
      <c r="L240" s="51"/>
      <c r="M240" s="51"/>
      <c r="N240" s="51"/>
      <c r="O240" s="55"/>
      <c r="P240" s="55"/>
      <c r="Q240" s="51"/>
      <c r="R240" s="54">
        <v>100</v>
      </c>
      <c r="S240" s="53">
        <v>100</v>
      </c>
      <c r="T240" s="53">
        <v>100</v>
      </c>
      <c r="U240" s="52">
        <f>IF(ISERROR(T240/S240),"N/A",T240/S240*100)</f>
        <v>100</v>
      </c>
      <c r="V240" s="51" t="s">
        <v>29</v>
      </c>
    </row>
    <row r="241" spans="1:22" ht="23.1" customHeight="1" x14ac:dyDescent="0.2">
      <c r="A241" s="57"/>
      <c r="B241" s="51"/>
      <c r="C241" s="51"/>
      <c r="D241" s="51"/>
      <c r="E241" s="51"/>
      <c r="F241" s="51"/>
      <c r="G241" s="51"/>
      <c r="H241" s="51"/>
      <c r="I241" s="56"/>
      <c r="J241" s="56"/>
      <c r="K241" s="51"/>
      <c r="L241" s="51"/>
      <c r="M241" s="51"/>
      <c r="N241" s="51"/>
      <c r="O241" s="55"/>
      <c r="P241" s="55"/>
      <c r="Q241" s="51"/>
      <c r="R241" s="54">
        <v>100</v>
      </c>
      <c r="S241" s="53">
        <v>100</v>
      </c>
      <c r="T241" s="53">
        <v>100</v>
      </c>
      <c r="U241" s="52">
        <f>IF(ISERROR(T241/S241),"N/A",T241/S241*100)</f>
        <v>100</v>
      </c>
      <c r="V241" s="51" t="s">
        <v>46</v>
      </c>
    </row>
    <row r="242" spans="1:22" ht="23.1" customHeight="1" x14ac:dyDescent="0.2">
      <c r="A242" s="57"/>
      <c r="B242" s="51"/>
      <c r="C242" s="51"/>
      <c r="D242" s="51"/>
      <c r="E242" s="51"/>
      <c r="F242" s="51"/>
      <c r="G242" s="51"/>
      <c r="H242" s="51"/>
      <c r="I242" s="56"/>
      <c r="J242" s="56"/>
      <c r="K242" s="51"/>
      <c r="L242" s="51"/>
      <c r="M242" s="51"/>
      <c r="N242" s="51"/>
      <c r="O242" s="55"/>
      <c r="P242" s="55"/>
      <c r="Q242" s="51"/>
      <c r="R242" s="54">
        <v>100</v>
      </c>
      <c r="S242" s="53">
        <v>100</v>
      </c>
      <c r="T242" s="53">
        <v>100</v>
      </c>
      <c r="U242" s="52">
        <f>IF(ISERROR(T242/S242),"N/A",T242/S242*100)</f>
        <v>100</v>
      </c>
      <c r="V242" s="51" t="s">
        <v>42</v>
      </c>
    </row>
    <row r="243" spans="1:22" ht="23.1" customHeight="1" x14ac:dyDescent="0.2">
      <c r="A243" s="57"/>
      <c r="B243" s="51"/>
      <c r="C243" s="51"/>
      <c r="D243" s="51"/>
      <c r="E243" s="51"/>
      <c r="F243" s="51"/>
      <c r="G243" s="51"/>
      <c r="H243" s="51"/>
      <c r="I243" s="56"/>
      <c r="J243" s="56"/>
      <c r="K243" s="51"/>
      <c r="L243" s="51"/>
      <c r="M243" s="51"/>
      <c r="N243" s="51"/>
      <c r="O243" s="55"/>
      <c r="P243" s="55"/>
      <c r="Q243" s="51"/>
      <c r="R243" s="54">
        <v>100</v>
      </c>
      <c r="S243" s="53">
        <v>100</v>
      </c>
      <c r="T243" s="53">
        <v>100</v>
      </c>
      <c r="U243" s="52">
        <f>IF(ISERROR(T243/S243),"N/A",T243/S243*100)</f>
        <v>100</v>
      </c>
      <c r="V243" s="51" t="s">
        <v>56</v>
      </c>
    </row>
    <row r="244" spans="1:22" ht="23.1" customHeight="1" x14ac:dyDescent="0.2">
      <c r="A244" s="57"/>
      <c r="B244" s="51"/>
      <c r="C244" s="51"/>
      <c r="D244" s="51"/>
      <c r="E244" s="51"/>
      <c r="F244" s="51"/>
      <c r="G244" s="51"/>
      <c r="H244" s="51"/>
      <c r="I244" s="56"/>
      <c r="J244" s="56"/>
      <c r="K244" s="51"/>
      <c r="L244" s="51"/>
      <c r="M244" s="51"/>
      <c r="N244" s="51"/>
      <c r="O244" s="55"/>
      <c r="P244" s="55"/>
      <c r="Q244" s="51"/>
      <c r="R244" s="54">
        <v>100</v>
      </c>
      <c r="S244" s="53">
        <v>100</v>
      </c>
      <c r="T244" s="53">
        <v>100</v>
      </c>
      <c r="U244" s="52">
        <f>IF(ISERROR(T244/S244),"N/A",T244/S244*100)</f>
        <v>100</v>
      </c>
      <c r="V244" s="51" t="s">
        <v>39</v>
      </c>
    </row>
    <row r="245" spans="1:22" ht="23.1" customHeight="1" x14ac:dyDescent="0.2">
      <c r="A245" s="57"/>
      <c r="B245" s="51"/>
      <c r="C245" s="51"/>
      <c r="D245" s="51"/>
      <c r="E245" s="51"/>
      <c r="F245" s="51"/>
      <c r="G245" s="51"/>
      <c r="H245" s="51"/>
      <c r="I245" s="56"/>
      <c r="J245" s="56"/>
      <c r="K245" s="51"/>
      <c r="L245" s="51"/>
      <c r="M245" s="51"/>
      <c r="N245" s="51"/>
      <c r="O245" s="55"/>
      <c r="P245" s="55"/>
      <c r="Q245" s="51"/>
      <c r="R245" s="54">
        <v>100</v>
      </c>
      <c r="S245" s="53">
        <v>100</v>
      </c>
      <c r="T245" s="53">
        <v>100</v>
      </c>
      <c r="U245" s="52">
        <f>IF(ISERROR(T245/S245),"N/A",T245/S245*100)</f>
        <v>100</v>
      </c>
      <c r="V245" s="51" t="s">
        <v>33</v>
      </c>
    </row>
    <row r="246" spans="1:22" ht="23.1" customHeight="1" x14ac:dyDescent="0.2">
      <c r="A246" s="57"/>
      <c r="B246" s="51"/>
      <c r="C246" s="51"/>
      <c r="D246" s="51"/>
      <c r="E246" s="51"/>
      <c r="F246" s="51"/>
      <c r="G246" s="51"/>
      <c r="H246" s="51"/>
      <c r="I246" s="56"/>
      <c r="J246" s="56"/>
      <c r="K246" s="51"/>
      <c r="L246" s="51"/>
      <c r="M246" s="51"/>
      <c r="N246" s="51"/>
      <c r="O246" s="55"/>
      <c r="P246" s="55"/>
      <c r="Q246" s="51"/>
      <c r="R246" s="54">
        <v>100</v>
      </c>
      <c r="S246" s="53">
        <v>100</v>
      </c>
      <c r="T246" s="53">
        <v>100</v>
      </c>
      <c r="U246" s="52">
        <f>IF(ISERROR(T246/S246),"N/A",T246/S246*100)</f>
        <v>100</v>
      </c>
      <c r="V246" s="51" t="s">
        <v>34</v>
      </c>
    </row>
    <row r="247" spans="1:22" ht="23.1" customHeight="1" x14ac:dyDescent="0.2">
      <c r="A247" s="57"/>
      <c r="B247" s="51"/>
      <c r="C247" s="51"/>
      <c r="D247" s="51"/>
      <c r="E247" s="51"/>
      <c r="F247" s="51"/>
      <c r="G247" s="51"/>
      <c r="H247" s="51"/>
      <c r="I247" s="56"/>
      <c r="J247" s="56"/>
      <c r="K247" s="51"/>
      <c r="L247" s="51"/>
      <c r="M247" s="51"/>
      <c r="N247" s="51"/>
      <c r="O247" s="55"/>
      <c r="P247" s="55"/>
      <c r="Q247" s="51"/>
      <c r="R247" s="54">
        <v>100</v>
      </c>
      <c r="S247" s="53">
        <v>100</v>
      </c>
      <c r="T247" s="53">
        <v>100</v>
      </c>
      <c r="U247" s="52">
        <f>IF(ISERROR(T247/S247),"N/A",T247/S247*100)</f>
        <v>100</v>
      </c>
      <c r="V247" s="51" t="s">
        <v>28</v>
      </c>
    </row>
    <row r="248" spans="1:22" ht="23.1" customHeight="1" thickBot="1" x14ac:dyDescent="0.25">
      <c r="A248" s="57"/>
      <c r="B248" s="51"/>
      <c r="C248" s="51"/>
      <c r="D248" s="51"/>
      <c r="E248" s="51"/>
      <c r="F248" s="51"/>
      <c r="G248" s="51"/>
      <c r="H248" s="51"/>
      <c r="I248" s="56"/>
      <c r="J248" s="56"/>
      <c r="K248" s="51"/>
      <c r="L248" s="51"/>
      <c r="M248" s="51"/>
      <c r="N248" s="51"/>
      <c r="O248" s="55"/>
      <c r="P248" s="55"/>
      <c r="Q248" s="51"/>
      <c r="R248" s="54">
        <v>100</v>
      </c>
      <c r="S248" s="53">
        <v>100</v>
      </c>
      <c r="T248" s="53">
        <v>100</v>
      </c>
      <c r="U248" s="52">
        <f>IF(ISERROR(T248/S248),"N/A",T248/S248*100)</f>
        <v>100</v>
      </c>
      <c r="V248" s="51" t="s">
        <v>47</v>
      </c>
    </row>
    <row r="249" spans="1:22" ht="75" customHeight="1" thickTop="1" thickBot="1" x14ac:dyDescent="0.25">
      <c r="A249" s="57"/>
      <c r="B249" s="64" t="s">
        <v>65</v>
      </c>
      <c r="C249" s="63" t="s">
        <v>72</v>
      </c>
      <c r="D249" s="63"/>
      <c r="E249" s="63"/>
      <c r="F249" s="63"/>
      <c r="G249" s="63"/>
      <c r="H249" s="63"/>
      <c r="I249" s="63" t="s">
        <v>71</v>
      </c>
      <c r="J249" s="63"/>
      <c r="K249" s="63"/>
      <c r="L249" s="63" t="s">
        <v>70</v>
      </c>
      <c r="M249" s="63"/>
      <c r="N249" s="63"/>
      <c r="O249" s="63"/>
      <c r="P249" s="62" t="s">
        <v>61</v>
      </c>
      <c r="Q249" s="62" t="s">
        <v>66</v>
      </c>
      <c r="R249" s="62">
        <v>100</v>
      </c>
      <c r="S249" s="62">
        <v>100</v>
      </c>
      <c r="T249" s="62">
        <v>100</v>
      </c>
      <c r="U249" s="62">
        <f>IF(ISERROR(T249/S249),"N/A",T249/S249*100)</f>
        <v>100</v>
      </c>
      <c r="V249" s="61" t="s">
        <v>59</v>
      </c>
    </row>
    <row r="250" spans="1:22" ht="23.1" customHeight="1" thickTop="1" thickBot="1" x14ac:dyDescent="0.25">
      <c r="A250" s="57"/>
      <c r="B250" s="60" t="s">
        <v>58</v>
      </c>
      <c r="C250" s="59"/>
      <c r="D250" s="59"/>
      <c r="E250" s="59"/>
      <c r="F250" s="59"/>
      <c r="G250" s="59"/>
      <c r="H250" s="59"/>
      <c r="I250" s="59"/>
      <c r="J250" s="59"/>
      <c r="K250" s="59"/>
      <c r="L250" s="59"/>
      <c r="M250" s="59"/>
      <c r="N250" s="59"/>
      <c r="O250" s="59"/>
      <c r="P250" s="59"/>
      <c r="Q250" s="59"/>
      <c r="R250" s="59"/>
      <c r="S250" s="59"/>
      <c r="T250" s="59"/>
      <c r="U250" s="59"/>
      <c r="V250" s="58"/>
    </row>
    <row r="251" spans="1:22" ht="23.1" customHeight="1" x14ac:dyDescent="0.2">
      <c r="A251" s="57"/>
      <c r="B251" s="51"/>
      <c r="C251" s="51"/>
      <c r="D251" s="51"/>
      <c r="E251" s="51"/>
      <c r="F251" s="51"/>
      <c r="G251" s="51"/>
      <c r="H251" s="51"/>
      <c r="I251" s="56"/>
      <c r="J251" s="56"/>
      <c r="K251" s="51"/>
      <c r="L251" s="51"/>
      <c r="M251" s="51"/>
      <c r="N251" s="51"/>
      <c r="O251" s="55"/>
      <c r="P251" s="55"/>
      <c r="Q251" s="51"/>
      <c r="R251" s="54">
        <v>100</v>
      </c>
      <c r="S251" s="53">
        <v>100</v>
      </c>
      <c r="T251" s="53">
        <v>100</v>
      </c>
      <c r="U251" s="52">
        <f>IF(ISERROR(T251/S251),"N/A",T251/S251*100)</f>
        <v>100</v>
      </c>
      <c r="V251" s="51" t="s">
        <v>39</v>
      </c>
    </row>
    <row r="252" spans="1:22" ht="23.1" customHeight="1" x14ac:dyDescent="0.2">
      <c r="A252" s="57"/>
      <c r="B252" s="51"/>
      <c r="C252" s="51"/>
      <c r="D252" s="51"/>
      <c r="E252" s="51"/>
      <c r="F252" s="51"/>
      <c r="G252" s="51"/>
      <c r="H252" s="51"/>
      <c r="I252" s="56"/>
      <c r="J252" s="56"/>
      <c r="K252" s="51"/>
      <c r="L252" s="51"/>
      <c r="M252" s="51"/>
      <c r="N252" s="51"/>
      <c r="O252" s="55"/>
      <c r="P252" s="55"/>
      <c r="Q252" s="51"/>
      <c r="R252" s="54">
        <v>100</v>
      </c>
      <c r="S252" s="53">
        <v>100</v>
      </c>
      <c r="T252" s="53">
        <v>100</v>
      </c>
      <c r="U252" s="52">
        <f>IF(ISERROR(T252/S252),"N/A",T252/S252*100)</f>
        <v>100</v>
      </c>
      <c r="V252" s="51" t="s">
        <v>54</v>
      </c>
    </row>
    <row r="253" spans="1:22" ht="23.1" customHeight="1" x14ac:dyDescent="0.2">
      <c r="A253" s="57"/>
      <c r="B253" s="51"/>
      <c r="C253" s="51"/>
      <c r="D253" s="51"/>
      <c r="E253" s="51"/>
      <c r="F253" s="51"/>
      <c r="G253" s="51"/>
      <c r="H253" s="51"/>
      <c r="I253" s="56"/>
      <c r="J253" s="56"/>
      <c r="K253" s="51"/>
      <c r="L253" s="51"/>
      <c r="M253" s="51"/>
      <c r="N253" s="51"/>
      <c r="O253" s="55"/>
      <c r="P253" s="55"/>
      <c r="Q253" s="51"/>
      <c r="R253" s="54">
        <v>100</v>
      </c>
      <c r="S253" s="53">
        <v>100</v>
      </c>
      <c r="T253" s="53">
        <v>100</v>
      </c>
      <c r="U253" s="52">
        <f>IF(ISERROR(T253/S253),"N/A",T253/S253*100)</f>
        <v>100</v>
      </c>
      <c r="V253" s="51" t="s">
        <v>37</v>
      </c>
    </row>
    <row r="254" spans="1:22" ht="23.1" customHeight="1" x14ac:dyDescent="0.2">
      <c r="A254" s="57"/>
      <c r="B254" s="51"/>
      <c r="C254" s="51"/>
      <c r="D254" s="51"/>
      <c r="E254" s="51"/>
      <c r="F254" s="51"/>
      <c r="G254" s="51"/>
      <c r="H254" s="51"/>
      <c r="I254" s="56"/>
      <c r="J254" s="56"/>
      <c r="K254" s="51"/>
      <c r="L254" s="51"/>
      <c r="M254" s="51"/>
      <c r="N254" s="51"/>
      <c r="O254" s="55"/>
      <c r="P254" s="55"/>
      <c r="Q254" s="51"/>
      <c r="R254" s="54">
        <v>100</v>
      </c>
      <c r="S254" s="53">
        <v>100</v>
      </c>
      <c r="T254" s="53">
        <v>100</v>
      </c>
      <c r="U254" s="52">
        <f>IF(ISERROR(T254/S254),"N/A",T254/S254*100)</f>
        <v>100</v>
      </c>
      <c r="V254" s="51" t="s">
        <v>47</v>
      </c>
    </row>
    <row r="255" spans="1:22" ht="23.1" customHeight="1" x14ac:dyDescent="0.2">
      <c r="A255" s="57"/>
      <c r="B255" s="51"/>
      <c r="C255" s="51"/>
      <c r="D255" s="51"/>
      <c r="E255" s="51"/>
      <c r="F255" s="51"/>
      <c r="G255" s="51"/>
      <c r="H255" s="51"/>
      <c r="I255" s="56"/>
      <c r="J255" s="56"/>
      <c r="K255" s="51"/>
      <c r="L255" s="51"/>
      <c r="M255" s="51"/>
      <c r="N255" s="51"/>
      <c r="O255" s="55"/>
      <c r="P255" s="55"/>
      <c r="Q255" s="51"/>
      <c r="R255" s="54">
        <v>100</v>
      </c>
      <c r="S255" s="53">
        <v>100</v>
      </c>
      <c r="T255" s="53">
        <v>100</v>
      </c>
      <c r="U255" s="52">
        <f>IF(ISERROR(T255/S255),"N/A",T255/S255*100)</f>
        <v>100</v>
      </c>
      <c r="V255" s="51" t="s">
        <v>42</v>
      </c>
    </row>
    <row r="256" spans="1:22" ht="23.1" customHeight="1" x14ac:dyDescent="0.2">
      <c r="A256" s="57"/>
      <c r="B256" s="51"/>
      <c r="C256" s="51"/>
      <c r="D256" s="51"/>
      <c r="E256" s="51"/>
      <c r="F256" s="51"/>
      <c r="G256" s="51"/>
      <c r="H256" s="51"/>
      <c r="I256" s="56"/>
      <c r="J256" s="56"/>
      <c r="K256" s="51"/>
      <c r="L256" s="51"/>
      <c r="M256" s="51"/>
      <c r="N256" s="51"/>
      <c r="O256" s="55"/>
      <c r="P256" s="55"/>
      <c r="Q256" s="51"/>
      <c r="R256" s="54">
        <v>100</v>
      </c>
      <c r="S256" s="53">
        <v>100</v>
      </c>
      <c r="T256" s="53">
        <v>100</v>
      </c>
      <c r="U256" s="52">
        <f>IF(ISERROR(T256/S256),"N/A",T256/S256*100)</f>
        <v>100</v>
      </c>
      <c r="V256" s="51" t="s">
        <v>57</v>
      </c>
    </row>
    <row r="257" spans="1:22" ht="23.1" customHeight="1" x14ac:dyDescent="0.2">
      <c r="A257" s="57"/>
      <c r="B257" s="51"/>
      <c r="C257" s="51"/>
      <c r="D257" s="51"/>
      <c r="E257" s="51"/>
      <c r="F257" s="51"/>
      <c r="G257" s="51"/>
      <c r="H257" s="51"/>
      <c r="I257" s="56"/>
      <c r="J257" s="56"/>
      <c r="K257" s="51"/>
      <c r="L257" s="51"/>
      <c r="M257" s="51"/>
      <c r="N257" s="51"/>
      <c r="O257" s="55"/>
      <c r="P257" s="55"/>
      <c r="Q257" s="51"/>
      <c r="R257" s="54">
        <v>100</v>
      </c>
      <c r="S257" s="53">
        <v>100</v>
      </c>
      <c r="T257" s="53">
        <v>100</v>
      </c>
      <c r="U257" s="52">
        <f>IF(ISERROR(T257/S257),"N/A",T257/S257*100)</f>
        <v>100</v>
      </c>
      <c r="V257" s="51" t="s">
        <v>55</v>
      </c>
    </row>
    <row r="258" spans="1:22" ht="23.1" customHeight="1" x14ac:dyDescent="0.2">
      <c r="A258" s="57"/>
      <c r="B258" s="51"/>
      <c r="C258" s="51"/>
      <c r="D258" s="51"/>
      <c r="E258" s="51"/>
      <c r="F258" s="51"/>
      <c r="G258" s="51"/>
      <c r="H258" s="51"/>
      <c r="I258" s="56"/>
      <c r="J258" s="56"/>
      <c r="K258" s="51"/>
      <c r="L258" s="51"/>
      <c r="M258" s="51"/>
      <c r="N258" s="51"/>
      <c r="O258" s="55"/>
      <c r="P258" s="55"/>
      <c r="Q258" s="51"/>
      <c r="R258" s="54">
        <v>100</v>
      </c>
      <c r="S258" s="53">
        <v>100</v>
      </c>
      <c r="T258" s="53">
        <v>100</v>
      </c>
      <c r="U258" s="52">
        <f>IF(ISERROR(T258/S258),"N/A",T258/S258*100)</f>
        <v>100</v>
      </c>
      <c r="V258" s="51" t="s">
        <v>49</v>
      </c>
    </row>
    <row r="259" spans="1:22" ht="23.1" customHeight="1" x14ac:dyDescent="0.2">
      <c r="A259" s="57"/>
      <c r="B259" s="51"/>
      <c r="C259" s="51"/>
      <c r="D259" s="51"/>
      <c r="E259" s="51"/>
      <c r="F259" s="51"/>
      <c r="G259" s="51"/>
      <c r="H259" s="51"/>
      <c r="I259" s="56"/>
      <c r="J259" s="56"/>
      <c r="K259" s="51"/>
      <c r="L259" s="51"/>
      <c r="M259" s="51"/>
      <c r="N259" s="51"/>
      <c r="O259" s="55"/>
      <c r="P259" s="55"/>
      <c r="Q259" s="51"/>
      <c r="R259" s="54">
        <v>100</v>
      </c>
      <c r="S259" s="53">
        <v>100</v>
      </c>
      <c r="T259" s="53">
        <v>100</v>
      </c>
      <c r="U259" s="52">
        <f>IF(ISERROR(T259/S259),"N/A",T259/S259*100)</f>
        <v>100</v>
      </c>
      <c r="V259" s="51" t="s">
        <v>52</v>
      </c>
    </row>
    <row r="260" spans="1:22" ht="23.1" customHeight="1" x14ac:dyDescent="0.2">
      <c r="A260" s="57"/>
      <c r="B260" s="51"/>
      <c r="C260" s="51"/>
      <c r="D260" s="51"/>
      <c r="E260" s="51"/>
      <c r="F260" s="51"/>
      <c r="G260" s="51"/>
      <c r="H260" s="51"/>
      <c r="I260" s="56"/>
      <c r="J260" s="56"/>
      <c r="K260" s="51"/>
      <c r="L260" s="51"/>
      <c r="M260" s="51"/>
      <c r="N260" s="51"/>
      <c r="O260" s="55"/>
      <c r="P260" s="55"/>
      <c r="Q260" s="51"/>
      <c r="R260" s="54">
        <v>100</v>
      </c>
      <c r="S260" s="53">
        <v>100</v>
      </c>
      <c r="T260" s="53">
        <v>100</v>
      </c>
      <c r="U260" s="52">
        <f>IF(ISERROR(T260/S260),"N/A",T260/S260*100)</f>
        <v>100</v>
      </c>
      <c r="V260" s="51" t="s">
        <v>26</v>
      </c>
    </row>
    <row r="261" spans="1:22" ht="23.1" customHeight="1" x14ac:dyDescent="0.2">
      <c r="A261" s="57"/>
      <c r="B261" s="51"/>
      <c r="C261" s="51"/>
      <c r="D261" s="51"/>
      <c r="E261" s="51"/>
      <c r="F261" s="51"/>
      <c r="G261" s="51"/>
      <c r="H261" s="51"/>
      <c r="I261" s="56"/>
      <c r="J261" s="56"/>
      <c r="K261" s="51"/>
      <c r="L261" s="51"/>
      <c r="M261" s="51"/>
      <c r="N261" s="51"/>
      <c r="O261" s="55"/>
      <c r="P261" s="55"/>
      <c r="Q261" s="51"/>
      <c r="R261" s="54">
        <v>100</v>
      </c>
      <c r="S261" s="53">
        <v>100</v>
      </c>
      <c r="T261" s="53">
        <v>100</v>
      </c>
      <c r="U261" s="52">
        <f>IF(ISERROR(T261/S261),"N/A",T261/S261*100)</f>
        <v>100</v>
      </c>
      <c r="V261" s="51" t="s">
        <v>48</v>
      </c>
    </row>
    <row r="262" spans="1:22" ht="23.1" customHeight="1" x14ac:dyDescent="0.2">
      <c r="A262" s="57"/>
      <c r="B262" s="51"/>
      <c r="C262" s="51"/>
      <c r="D262" s="51"/>
      <c r="E262" s="51"/>
      <c r="F262" s="51"/>
      <c r="G262" s="51"/>
      <c r="H262" s="51"/>
      <c r="I262" s="56"/>
      <c r="J262" s="56"/>
      <c r="K262" s="51"/>
      <c r="L262" s="51"/>
      <c r="M262" s="51"/>
      <c r="N262" s="51"/>
      <c r="O262" s="55"/>
      <c r="P262" s="55"/>
      <c r="Q262" s="51"/>
      <c r="R262" s="54">
        <v>100</v>
      </c>
      <c r="S262" s="53">
        <v>100</v>
      </c>
      <c r="T262" s="53">
        <v>100</v>
      </c>
      <c r="U262" s="52">
        <f>IF(ISERROR(T262/S262),"N/A",T262/S262*100)</f>
        <v>100</v>
      </c>
      <c r="V262" s="51" t="s">
        <v>46</v>
      </c>
    </row>
    <row r="263" spans="1:22" ht="23.1" customHeight="1" x14ac:dyDescent="0.2">
      <c r="A263" s="57"/>
      <c r="B263" s="51"/>
      <c r="C263" s="51"/>
      <c r="D263" s="51"/>
      <c r="E263" s="51"/>
      <c r="F263" s="51"/>
      <c r="G263" s="51"/>
      <c r="H263" s="51"/>
      <c r="I263" s="56"/>
      <c r="J263" s="56"/>
      <c r="K263" s="51"/>
      <c r="L263" s="51"/>
      <c r="M263" s="51"/>
      <c r="N263" s="51"/>
      <c r="O263" s="55"/>
      <c r="P263" s="55"/>
      <c r="Q263" s="51"/>
      <c r="R263" s="54">
        <v>100</v>
      </c>
      <c r="S263" s="53">
        <v>100</v>
      </c>
      <c r="T263" s="53">
        <v>100</v>
      </c>
      <c r="U263" s="52">
        <f>IF(ISERROR(T263/S263),"N/A",T263/S263*100)</f>
        <v>100</v>
      </c>
      <c r="V263" s="51" t="s">
        <v>36</v>
      </c>
    </row>
    <row r="264" spans="1:22" ht="23.1" customHeight="1" x14ac:dyDescent="0.2">
      <c r="A264" s="57"/>
      <c r="B264" s="51"/>
      <c r="C264" s="51"/>
      <c r="D264" s="51"/>
      <c r="E264" s="51"/>
      <c r="F264" s="51"/>
      <c r="G264" s="51"/>
      <c r="H264" s="51"/>
      <c r="I264" s="56"/>
      <c r="J264" s="56"/>
      <c r="K264" s="51"/>
      <c r="L264" s="51"/>
      <c r="M264" s="51"/>
      <c r="N264" s="51"/>
      <c r="O264" s="55"/>
      <c r="P264" s="55"/>
      <c r="Q264" s="51"/>
      <c r="R264" s="54">
        <v>100</v>
      </c>
      <c r="S264" s="53">
        <v>100</v>
      </c>
      <c r="T264" s="53">
        <v>100</v>
      </c>
      <c r="U264" s="52">
        <f>IF(ISERROR(T264/S264),"N/A",T264/S264*100)</f>
        <v>100</v>
      </c>
      <c r="V264" s="51" t="s">
        <v>30</v>
      </c>
    </row>
    <row r="265" spans="1:22" ht="23.1" customHeight="1" x14ac:dyDescent="0.2">
      <c r="A265" s="57"/>
      <c r="B265" s="51"/>
      <c r="C265" s="51"/>
      <c r="D265" s="51"/>
      <c r="E265" s="51"/>
      <c r="F265" s="51"/>
      <c r="G265" s="51"/>
      <c r="H265" s="51"/>
      <c r="I265" s="56"/>
      <c r="J265" s="56"/>
      <c r="K265" s="51"/>
      <c r="L265" s="51"/>
      <c r="M265" s="51"/>
      <c r="N265" s="51"/>
      <c r="O265" s="55"/>
      <c r="P265" s="55"/>
      <c r="Q265" s="51"/>
      <c r="R265" s="54">
        <v>100</v>
      </c>
      <c r="S265" s="53">
        <v>100</v>
      </c>
      <c r="T265" s="53">
        <v>100</v>
      </c>
      <c r="U265" s="52">
        <f>IF(ISERROR(T265/S265),"N/A",T265/S265*100)</f>
        <v>100</v>
      </c>
      <c r="V265" s="51" t="s">
        <v>41</v>
      </c>
    </row>
    <row r="266" spans="1:22" ht="23.1" customHeight="1" x14ac:dyDescent="0.2">
      <c r="A266" s="57"/>
      <c r="B266" s="51"/>
      <c r="C266" s="51"/>
      <c r="D266" s="51"/>
      <c r="E266" s="51"/>
      <c r="F266" s="51"/>
      <c r="G266" s="51"/>
      <c r="H266" s="51"/>
      <c r="I266" s="56"/>
      <c r="J266" s="56"/>
      <c r="K266" s="51"/>
      <c r="L266" s="51"/>
      <c r="M266" s="51"/>
      <c r="N266" s="51"/>
      <c r="O266" s="55"/>
      <c r="P266" s="55"/>
      <c r="Q266" s="51"/>
      <c r="R266" s="54">
        <v>100</v>
      </c>
      <c r="S266" s="53">
        <v>100</v>
      </c>
      <c r="T266" s="53">
        <v>100</v>
      </c>
      <c r="U266" s="52">
        <f>IF(ISERROR(T266/S266),"N/A",T266/S266*100)</f>
        <v>100</v>
      </c>
      <c r="V266" s="51" t="s">
        <v>45</v>
      </c>
    </row>
    <row r="267" spans="1:22" ht="23.1" customHeight="1" x14ac:dyDescent="0.2">
      <c r="A267" s="57"/>
      <c r="B267" s="51"/>
      <c r="C267" s="51"/>
      <c r="D267" s="51"/>
      <c r="E267" s="51"/>
      <c r="F267" s="51"/>
      <c r="G267" s="51"/>
      <c r="H267" s="51"/>
      <c r="I267" s="56"/>
      <c r="J267" s="56"/>
      <c r="K267" s="51"/>
      <c r="L267" s="51"/>
      <c r="M267" s="51"/>
      <c r="N267" s="51"/>
      <c r="O267" s="55"/>
      <c r="P267" s="55"/>
      <c r="Q267" s="51"/>
      <c r="R267" s="54">
        <v>100</v>
      </c>
      <c r="S267" s="53">
        <v>100</v>
      </c>
      <c r="T267" s="53">
        <v>100</v>
      </c>
      <c r="U267" s="52">
        <f>IF(ISERROR(T267/S267),"N/A",T267/S267*100)</f>
        <v>100</v>
      </c>
      <c r="V267" s="51" t="s">
        <v>50</v>
      </c>
    </row>
    <row r="268" spans="1:22" ht="23.1" customHeight="1" x14ac:dyDescent="0.2">
      <c r="A268" s="57"/>
      <c r="B268" s="51"/>
      <c r="C268" s="51"/>
      <c r="D268" s="51"/>
      <c r="E268" s="51"/>
      <c r="F268" s="51"/>
      <c r="G268" s="51"/>
      <c r="H268" s="51"/>
      <c r="I268" s="56"/>
      <c r="J268" s="56"/>
      <c r="K268" s="51"/>
      <c r="L268" s="51"/>
      <c r="M268" s="51"/>
      <c r="N268" s="51"/>
      <c r="O268" s="55"/>
      <c r="P268" s="55"/>
      <c r="Q268" s="51"/>
      <c r="R268" s="54">
        <v>100</v>
      </c>
      <c r="S268" s="53">
        <v>100</v>
      </c>
      <c r="T268" s="53">
        <v>100</v>
      </c>
      <c r="U268" s="52">
        <f>IF(ISERROR(T268/S268),"N/A",T268/S268*100)</f>
        <v>100</v>
      </c>
      <c r="V268" s="51" t="s">
        <v>27</v>
      </c>
    </row>
    <row r="269" spans="1:22" ht="23.1" customHeight="1" x14ac:dyDescent="0.2">
      <c r="A269" s="57"/>
      <c r="B269" s="51"/>
      <c r="C269" s="51"/>
      <c r="D269" s="51"/>
      <c r="E269" s="51"/>
      <c r="F269" s="51"/>
      <c r="G269" s="51"/>
      <c r="H269" s="51"/>
      <c r="I269" s="56"/>
      <c r="J269" s="56"/>
      <c r="K269" s="51"/>
      <c r="L269" s="51"/>
      <c r="M269" s="51"/>
      <c r="N269" s="51"/>
      <c r="O269" s="55"/>
      <c r="P269" s="55"/>
      <c r="Q269" s="51"/>
      <c r="R269" s="54">
        <v>100</v>
      </c>
      <c r="S269" s="53">
        <v>100</v>
      </c>
      <c r="T269" s="53">
        <v>100</v>
      </c>
      <c r="U269" s="52">
        <f>IF(ISERROR(T269/S269),"N/A",T269/S269*100)</f>
        <v>100</v>
      </c>
      <c r="V269" s="51" t="s">
        <v>31</v>
      </c>
    </row>
    <row r="270" spans="1:22" ht="23.1" customHeight="1" x14ac:dyDescent="0.2">
      <c r="A270" s="57"/>
      <c r="B270" s="51"/>
      <c r="C270" s="51"/>
      <c r="D270" s="51"/>
      <c r="E270" s="51"/>
      <c r="F270" s="51"/>
      <c r="G270" s="51"/>
      <c r="H270" s="51"/>
      <c r="I270" s="56"/>
      <c r="J270" s="56"/>
      <c r="K270" s="51"/>
      <c r="L270" s="51"/>
      <c r="M270" s="51"/>
      <c r="N270" s="51"/>
      <c r="O270" s="55"/>
      <c r="P270" s="55"/>
      <c r="Q270" s="51"/>
      <c r="R270" s="54">
        <v>100</v>
      </c>
      <c r="S270" s="53">
        <v>100</v>
      </c>
      <c r="T270" s="53">
        <v>100</v>
      </c>
      <c r="U270" s="52">
        <f>IF(ISERROR(T270/S270),"N/A",T270/S270*100)</f>
        <v>100</v>
      </c>
      <c r="V270" s="51" t="s">
        <v>40</v>
      </c>
    </row>
    <row r="271" spans="1:22" ht="23.1" customHeight="1" x14ac:dyDescent="0.2">
      <c r="A271" s="57"/>
      <c r="B271" s="51"/>
      <c r="C271" s="51"/>
      <c r="D271" s="51"/>
      <c r="E271" s="51"/>
      <c r="F271" s="51"/>
      <c r="G271" s="51"/>
      <c r="H271" s="51"/>
      <c r="I271" s="56"/>
      <c r="J271" s="56"/>
      <c r="K271" s="51"/>
      <c r="L271" s="51"/>
      <c r="M271" s="51"/>
      <c r="N271" s="51"/>
      <c r="O271" s="55"/>
      <c r="P271" s="55"/>
      <c r="Q271" s="51"/>
      <c r="R271" s="54">
        <v>100</v>
      </c>
      <c r="S271" s="53">
        <v>100</v>
      </c>
      <c r="T271" s="53">
        <v>100</v>
      </c>
      <c r="U271" s="52">
        <f>IF(ISERROR(T271/S271),"N/A",T271/S271*100)</f>
        <v>100</v>
      </c>
      <c r="V271" s="51" t="s">
        <v>43</v>
      </c>
    </row>
    <row r="272" spans="1:22" ht="23.1" customHeight="1" x14ac:dyDescent="0.2">
      <c r="A272" s="57"/>
      <c r="B272" s="51"/>
      <c r="C272" s="51"/>
      <c r="D272" s="51"/>
      <c r="E272" s="51"/>
      <c r="F272" s="51"/>
      <c r="G272" s="51"/>
      <c r="H272" s="51"/>
      <c r="I272" s="56"/>
      <c r="J272" s="56"/>
      <c r="K272" s="51"/>
      <c r="L272" s="51"/>
      <c r="M272" s="51"/>
      <c r="N272" s="51"/>
      <c r="O272" s="55"/>
      <c r="P272" s="55"/>
      <c r="Q272" s="51"/>
      <c r="R272" s="54">
        <v>100</v>
      </c>
      <c r="S272" s="53">
        <v>100</v>
      </c>
      <c r="T272" s="53">
        <v>100</v>
      </c>
      <c r="U272" s="52">
        <f>IF(ISERROR(T272/S272),"N/A",T272/S272*100)</f>
        <v>100</v>
      </c>
      <c r="V272" s="51" t="s">
        <v>28</v>
      </c>
    </row>
    <row r="273" spans="1:22" ht="23.1" customHeight="1" x14ac:dyDescent="0.2">
      <c r="A273" s="57"/>
      <c r="B273" s="51"/>
      <c r="C273" s="51"/>
      <c r="D273" s="51"/>
      <c r="E273" s="51"/>
      <c r="F273" s="51"/>
      <c r="G273" s="51"/>
      <c r="H273" s="51"/>
      <c r="I273" s="56"/>
      <c r="J273" s="56"/>
      <c r="K273" s="51"/>
      <c r="L273" s="51"/>
      <c r="M273" s="51"/>
      <c r="N273" s="51"/>
      <c r="O273" s="55"/>
      <c r="P273" s="55"/>
      <c r="Q273" s="51"/>
      <c r="R273" s="54">
        <v>100</v>
      </c>
      <c r="S273" s="53">
        <v>100</v>
      </c>
      <c r="T273" s="53">
        <v>100</v>
      </c>
      <c r="U273" s="52">
        <f>IF(ISERROR(T273/S273),"N/A",T273/S273*100)</f>
        <v>100</v>
      </c>
      <c r="V273" s="51" t="s">
        <v>29</v>
      </c>
    </row>
    <row r="274" spans="1:22" ht="23.1" customHeight="1" x14ac:dyDescent="0.2">
      <c r="A274" s="57"/>
      <c r="B274" s="51"/>
      <c r="C274" s="51"/>
      <c r="D274" s="51"/>
      <c r="E274" s="51"/>
      <c r="F274" s="51"/>
      <c r="G274" s="51"/>
      <c r="H274" s="51"/>
      <c r="I274" s="56"/>
      <c r="J274" s="56"/>
      <c r="K274" s="51"/>
      <c r="L274" s="51"/>
      <c r="M274" s="51"/>
      <c r="N274" s="51"/>
      <c r="O274" s="55"/>
      <c r="P274" s="55"/>
      <c r="Q274" s="51"/>
      <c r="R274" s="54">
        <v>100</v>
      </c>
      <c r="S274" s="53">
        <v>100</v>
      </c>
      <c r="T274" s="53">
        <v>100</v>
      </c>
      <c r="U274" s="52">
        <f>IF(ISERROR(T274/S274),"N/A",T274/S274*100)</f>
        <v>100</v>
      </c>
      <c r="V274" s="51" t="s">
        <v>33</v>
      </c>
    </row>
    <row r="275" spans="1:22" ht="23.1" customHeight="1" x14ac:dyDescent="0.2">
      <c r="A275" s="57"/>
      <c r="B275" s="51"/>
      <c r="C275" s="51"/>
      <c r="D275" s="51"/>
      <c r="E275" s="51"/>
      <c r="F275" s="51"/>
      <c r="G275" s="51"/>
      <c r="H275" s="51"/>
      <c r="I275" s="56"/>
      <c r="J275" s="56"/>
      <c r="K275" s="51"/>
      <c r="L275" s="51"/>
      <c r="M275" s="51"/>
      <c r="N275" s="51"/>
      <c r="O275" s="55"/>
      <c r="P275" s="55"/>
      <c r="Q275" s="51"/>
      <c r="R275" s="54">
        <v>100</v>
      </c>
      <c r="S275" s="53">
        <v>100</v>
      </c>
      <c r="T275" s="53">
        <v>100</v>
      </c>
      <c r="U275" s="52">
        <f>IF(ISERROR(T275/S275),"N/A",T275/S275*100)</f>
        <v>100</v>
      </c>
      <c r="V275" s="51" t="s">
        <v>56</v>
      </c>
    </row>
    <row r="276" spans="1:22" ht="23.1" customHeight="1" x14ac:dyDescent="0.2">
      <c r="A276" s="57"/>
      <c r="B276" s="51"/>
      <c r="C276" s="51"/>
      <c r="D276" s="51"/>
      <c r="E276" s="51"/>
      <c r="F276" s="51"/>
      <c r="G276" s="51"/>
      <c r="H276" s="51"/>
      <c r="I276" s="56"/>
      <c r="J276" s="56"/>
      <c r="K276" s="51"/>
      <c r="L276" s="51"/>
      <c r="M276" s="51"/>
      <c r="N276" s="51"/>
      <c r="O276" s="55"/>
      <c r="P276" s="55"/>
      <c r="Q276" s="51"/>
      <c r="R276" s="54">
        <v>100</v>
      </c>
      <c r="S276" s="53">
        <v>100</v>
      </c>
      <c r="T276" s="53">
        <v>100</v>
      </c>
      <c r="U276" s="52">
        <f>IF(ISERROR(T276/S276),"N/A",T276/S276*100)</f>
        <v>100</v>
      </c>
      <c r="V276" s="51" t="s">
        <v>32</v>
      </c>
    </row>
    <row r="277" spans="1:22" ht="23.1" customHeight="1" x14ac:dyDescent="0.2">
      <c r="A277" s="57"/>
      <c r="B277" s="51"/>
      <c r="C277" s="51"/>
      <c r="D277" s="51"/>
      <c r="E277" s="51"/>
      <c r="F277" s="51"/>
      <c r="G277" s="51"/>
      <c r="H277" s="51"/>
      <c r="I277" s="56"/>
      <c r="J277" s="56"/>
      <c r="K277" s="51"/>
      <c r="L277" s="51"/>
      <c r="M277" s="51"/>
      <c r="N277" s="51"/>
      <c r="O277" s="55"/>
      <c r="P277" s="55"/>
      <c r="Q277" s="51"/>
      <c r="R277" s="54">
        <v>100</v>
      </c>
      <c r="S277" s="53">
        <v>100</v>
      </c>
      <c r="T277" s="53">
        <v>100</v>
      </c>
      <c r="U277" s="52">
        <f>IF(ISERROR(T277/S277),"N/A",T277/S277*100)</f>
        <v>100</v>
      </c>
      <c r="V277" s="51" t="s">
        <v>44</v>
      </c>
    </row>
    <row r="278" spans="1:22" ht="23.1" customHeight="1" x14ac:dyDescent="0.2">
      <c r="A278" s="57"/>
      <c r="B278" s="51"/>
      <c r="C278" s="51"/>
      <c r="D278" s="51"/>
      <c r="E278" s="51"/>
      <c r="F278" s="51"/>
      <c r="G278" s="51"/>
      <c r="H278" s="51"/>
      <c r="I278" s="56"/>
      <c r="J278" s="56"/>
      <c r="K278" s="51"/>
      <c r="L278" s="51"/>
      <c r="M278" s="51"/>
      <c r="N278" s="51"/>
      <c r="O278" s="55"/>
      <c r="P278" s="55"/>
      <c r="Q278" s="51"/>
      <c r="R278" s="54">
        <v>100</v>
      </c>
      <c r="S278" s="53">
        <v>100</v>
      </c>
      <c r="T278" s="53">
        <v>100</v>
      </c>
      <c r="U278" s="52">
        <f>IF(ISERROR(T278/S278),"N/A",T278/S278*100)</f>
        <v>100</v>
      </c>
      <c r="V278" s="51" t="s">
        <v>53</v>
      </c>
    </row>
    <row r="279" spans="1:22" ht="23.1" customHeight="1" x14ac:dyDescent="0.2">
      <c r="A279" s="57"/>
      <c r="B279" s="51"/>
      <c r="C279" s="51"/>
      <c r="D279" s="51"/>
      <c r="E279" s="51"/>
      <c r="F279" s="51"/>
      <c r="G279" s="51"/>
      <c r="H279" s="51"/>
      <c r="I279" s="56"/>
      <c r="J279" s="56"/>
      <c r="K279" s="51"/>
      <c r="L279" s="51"/>
      <c r="M279" s="51"/>
      <c r="N279" s="51"/>
      <c r="O279" s="55"/>
      <c r="P279" s="55"/>
      <c r="Q279" s="51"/>
      <c r="R279" s="54">
        <v>100</v>
      </c>
      <c r="S279" s="53">
        <v>100</v>
      </c>
      <c r="T279" s="53">
        <v>100</v>
      </c>
      <c r="U279" s="52">
        <f>IF(ISERROR(T279/S279),"N/A",T279/S279*100)</f>
        <v>100</v>
      </c>
      <c r="V279" s="51" t="s">
        <v>35</v>
      </c>
    </row>
    <row r="280" spans="1:22" ht="23.1" customHeight="1" x14ac:dyDescent="0.2">
      <c r="A280" s="57"/>
      <c r="B280" s="51"/>
      <c r="C280" s="51"/>
      <c r="D280" s="51"/>
      <c r="E280" s="51"/>
      <c r="F280" s="51"/>
      <c r="G280" s="51"/>
      <c r="H280" s="51"/>
      <c r="I280" s="56"/>
      <c r="J280" s="56"/>
      <c r="K280" s="51"/>
      <c r="L280" s="51"/>
      <c r="M280" s="51"/>
      <c r="N280" s="51"/>
      <c r="O280" s="55"/>
      <c r="P280" s="55"/>
      <c r="Q280" s="51"/>
      <c r="R280" s="54">
        <v>100</v>
      </c>
      <c r="S280" s="53">
        <v>100</v>
      </c>
      <c r="T280" s="53">
        <v>100</v>
      </c>
      <c r="U280" s="52">
        <f>IF(ISERROR(T280/S280),"N/A",T280/S280*100)</f>
        <v>100</v>
      </c>
      <c r="V280" s="51" t="s">
        <v>34</v>
      </c>
    </row>
    <row r="281" spans="1:22" ht="23.1" customHeight="1" x14ac:dyDescent="0.2">
      <c r="A281" s="57"/>
      <c r="B281" s="51"/>
      <c r="C281" s="51"/>
      <c r="D281" s="51"/>
      <c r="E281" s="51"/>
      <c r="F281" s="51"/>
      <c r="G281" s="51"/>
      <c r="H281" s="51"/>
      <c r="I281" s="56"/>
      <c r="J281" s="56"/>
      <c r="K281" s="51"/>
      <c r="L281" s="51"/>
      <c r="M281" s="51"/>
      <c r="N281" s="51"/>
      <c r="O281" s="55"/>
      <c r="P281" s="55"/>
      <c r="Q281" s="51"/>
      <c r="R281" s="54">
        <v>100</v>
      </c>
      <c r="S281" s="53">
        <v>100</v>
      </c>
      <c r="T281" s="53">
        <v>100</v>
      </c>
      <c r="U281" s="52">
        <f>IF(ISERROR(T281/S281),"N/A",T281/S281*100)</f>
        <v>100</v>
      </c>
      <c r="V281" s="51" t="s">
        <v>38</v>
      </c>
    </row>
    <row r="282" spans="1:22" ht="23.1" customHeight="1" thickBot="1" x14ac:dyDescent="0.25">
      <c r="A282" s="57"/>
      <c r="B282" s="51"/>
      <c r="C282" s="51"/>
      <c r="D282" s="51"/>
      <c r="E282" s="51"/>
      <c r="F282" s="51"/>
      <c r="G282" s="51"/>
      <c r="H282" s="51"/>
      <c r="I282" s="56"/>
      <c r="J282" s="56"/>
      <c r="K282" s="51"/>
      <c r="L282" s="51"/>
      <c r="M282" s="51"/>
      <c r="N282" s="51"/>
      <c r="O282" s="55"/>
      <c r="P282" s="55"/>
      <c r="Q282" s="51"/>
      <c r="R282" s="54">
        <v>100</v>
      </c>
      <c r="S282" s="53">
        <v>100</v>
      </c>
      <c r="T282" s="53">
        <v>100</v>
      </c>
      <c r="U282" s="52">
        <f>IF(ISERROR(T282/S282),"N/A",T282/S282*100)</f>
        <v>100</v>
      </c>
      <c r="V282" s="51" t="s">
        <v>51</v>
      </c>
    </row>
    <row r="283" spans="1:22" ht="75" customHeight="1" thickTop="1" thickBot="1" x14ac:dyDescent="0.25">
      <c r="A283" s="57"/>
      <c r="B283" s="64" t="s">
        <v>65</v>
      </c>
      <c r="C283" s="63" t="s">
        <v>69</v>
      </c>
      <c r="D283" s="63"/>
      <c r="E283" s="63"/>
      <c r="F283" s="63"/>
      <c r="G283" s="63"/>
      <c r="H283" s="63"/>
      <c r="I283" s="63" t="s">
        <v>68</v>
      </c>
      <c r="J283" s="63"/>
      <c r="K283" s="63"/>
      <c r="L283" s="63" t="s">
        <v>67</v>
      </c>
      <c r="M283" s="63"/>
      <c r="N283" s="63"/>
      <c r="O283" s="63"/>
      <c r="P283" s="62" t="s">
        <v>61</v>
      </c>
      <c r="Q283" s="62" t="s">
        <v>66</v>
      </c>
      <c r="R283" s="62">
        <v>99.609375</v>
      </c>
      <c r="S283" s="62">
        <v>99.609375</v>
      </c>
      <c r="T283" s="62">
        <v>83.55312499999998</v>
      </c>
      <c r="U283" s="62">
        <f>IF(ISERROR(T283/S283),"N/A",T283/S283*100)</f>
        <v>83.880784313725471</v>
      </c>
      <c r="V283" s="61" t="s">
        <v>59</v>
      </c>
    </row>
    <row r="284" spans="1:22" ht="23.1" customHeight="1" thickTop="1" thickBot="1" x14ac:dyDescent="0.25">
      <c r="A284" s="57"/>
      <c r="B284" s="60" t="s">
        <v>58</v>
      </c>
      <c r="C284" s="59"/>
      <c r="D284" s="59"/>
      <c r="E284" s="59"/>
      <c r="F284" s="59"/>
      <c r="G284" s="59"/>
      <c r="H284" s="59"/>
      <c r="I284" s="59"/>
      <c r="J284" s="59"/>
      <c r="K284" s="59"/>
      <c r="L284" s="59"/>
      <c r="M284" s="59"/>
      <c r="N284" s="59"/>
      <c r="O284" s="59"/>
      <c r="P284" s="59"/>
      <c r="Q284" s="59"/>
      <c r="R284" s="59"/>
      <c r="S284" s="59"/>
      <c r="T284" s="59"/>
      <c r="U284" s="59"/>
      <c r="V284" s="58"/>
    </row>
    <row r="285" spans="1:22" ht="23.1" customHeight="1" x14ac:dyDescent="0.2">
      <c r="A285" s="57"/>
      <c r="B285" s="51"/>
      <c r="C285" s="51"/>
      <c r="D285" s="51"/>
      <c r="E285" s="51"/>
      <c r="F285" s="51"/>
      <c r="G285" s="51"/>
      <c r="H285" s="51"/>
      <c r="I285" s="56"/>
      <c r="J285" s="56"/>
      <c r="K285" s="51"/>
      <c r="L285" s="51"/>
      <c r="M285" s="51"/>
      <c r="N285" s="51"/>
      <c r="O285" s="55"/>
      <c r="P285" s="55"/>
      <c r="Q285" s="51"/>
      <c r="R285" s="54">
        <v>100</v>
      </c>
      <c r="S285" s="53">
        <v>100</v>
      </c>
      <c r="T285" s="53">
        <v>94.73</v>
      </c>
      <c r="U285" s="52">
        <f>IF(ISERROR(T285/S285),"N/A",T285/S285*100)</f>
        <v>94.73</v>
      </c>
      <c r="V285" s="51" t="s">
        <v>33</v>
      </c>
    </row>
    <row r="286" spans="1:22" ht="23.1" customHeight="1" x14ac:dyDescent="0.2">
      <c r="A286" s="57"/>
      <c r="B286" s="51"/>
      <c r="C286" s="51"/>
      <c r="D286" s="51"/>
      <c r="E286" s="51"/>
      <c r="F286" s="51"/>
      <c r="G286" s="51"/>
      <c r="H286" s="51"/>
      <c r="I286" s="56"/>
      <c r="J286" s="56"/>
      <c r="K286" s="51"/>
      <c r="L286" s="51"/>
      <c r="M286" s="51"/>
      <c r="N286" s="51"/>
      <c r="O286" s="55"/>
      <c r="P286" s="55"/>
      <c r="Q286" s="51"/>
      <c r="R286" s="54">
        <v>100</v>
      </c>
      <c r="S286" s="53">
        <v>100</v>
      </c>
      <c r="T286" s="53">
        <v>13.16</v>
      </c>
      <c r="U286" s="52">
        <f>IF(ISERROR(T286/S286),"N/A",T286/S286*100)</f>
        <v>13.16</v>
      </c>
      <c r="V286" s="51" t="s">
        <v>28</v>
      </c>
    </row>
    <row r="287" spans="1:22" ht="23.1" customHeight="1" x14ac:dyDescent="0.2">
      <c r="A287" s="57"/>
      <c r="B287" s="51"/>
      <c r="C287" s="51"/>
      <c r="D287" s="51"/>
      <c r="E287" s="51"/>
      <c r="F287" s="51"/>
      <c r="G287" s="51"/>
      <c r="H287" s="51"/>
      <c r="I287" s="56"/>
      <c r="J287" s="56"/>
      <c r="K287" s="51"/>
      <c r="L287" s="51"/>
      <c r="M287" s="51"/>
      <c r="N287" s="51"/>
      <c r="O287" s="55"/>
      <c r="P287" s="55"/>
      <c r="Q287" s="51"/>
      <c r="R287" s="54">
        <v>100</v>
      </c>
      <c r="S287" s="53">
        <v>100</v>
      </c>
      <c r="T287" s="53">
        <v>171</v>
      </c>
      <c r="U287" s="52">
        <f>IF(ISERROR(T287/S287),"N/A",T287/S287*100)</f>
        <v>171</v>
      </c>
      <c r="V287" s="51" t="s">
        <v>41</v>
      </c>
    </row>
    <row r="288" spans="1:22" ht="23.1" customHeight="1" x14ac:dyDescent="0.2">
      <c r="A288" s="57"/>
      <c r="B288" s="51"/>
      <c r="C288" s="51"/>
      <c r="D288" s="51"/>
      <c r="E288" s="51"/>
      <c r="F288" s="51"/>
      <c r="G288" s="51"/>
      <c r="H288" s="51"/>
      <c r="I288" s="56"/>
      <c r="J288" s="56"/>
      <c r="K288" s="51"/>
      <c r="L288" s="51"/>
      <c r="M288" s="51"/>
      <c r="N288" s="51"/>
      <c r="O288" s="55"/>
      <c r="P288" s="55"/>
      <c r="Q288" s="51"/>
      <c r="R288" s="54">
        <v>100</v>
      </c>
      <c r="S288" s="53">
        <v>100</v>
      </c>
      <c r="T288" s="53">
        <v>79.25</v>
      </c>
      <c r="U288" s="52">
        <f>IF(ISERROR(T288/S288),"N/A",T288/S288*100)</f>
        <v>79.25</v>
      </c>
      <c r="V288" s="51" t="s">
        <v>55</v>
      </c>
    </row>
    <row r="289" spans="1:22" ht="23.1" customHeight="1" x14ac:dyDescent="0.2">
      <c r="A289" s="57"/>
      <c r="B289" s="51"/>
      <c r="C289" s="51"/>
      <c r="D289" s="51"/>
      <c r="E289" s="51"/>
      <c r="F289" s="51"/>
      <c r="G289" s="51"/>
      <c r="H289" s="51"/>
      <c r="I289" s="56"/>
      <c r="J289" s="56"/>
      <c r="K289" s="51"/>
      <c r="L289" s="51"/>
      <c r="M289" s="51"/>
      <c r="N289" s="51"/>
      <c r="O289" s="55"/>
      <c r="P289" s="55"/>
      <c r="Q289" s="51"/>
      <c r="R289" s="54">
        <v>100</v>
      </c>
      <c r="S289" s="53">
        <v>100</v>
      </c>
      <c r="T289" s="53">
        <v>60</v>
      </c>
      <c r="U289" s="52">
        <f>IF(ISERROR(T289/S289),"N/A",T289/S289*100)</f>
        <v>60</v>
      </c>
      <c r="V289" s="51" t="s">
        <v>45</v>
      </c>
    </row>
    <row r="290" spans="1:22" ht="23.1" customHeight="1" x14ac:dyDescent="0.2">
      <c r="A290" s="57"/>
      <c r="B290" s="51"/>
      <c r="C290" s="51"/>
      <c r="D290" s="51"/>
      <c r="E290" s="51"/>
      <c r="F290" s="51"/>
      <c r="G290" s="51"/>
      <c r="H290" s="51"/>
      <c r="I290" s="56"/>
      <c r="J290" s="56"/>
      <c r="K290" s="51"/>
      <c r="L290" s="51"/>
      <c r="M290" s="51"/>
      <c r="N290" s="51"/>
      <c r="O290" s="55"/>
      <c r="P290" s="55"/>
      <c r="Q290" s="51"/>
      <c r="R290" s="54">
        <v>100</v>
      </c>
      <c r="S290" s="53">
        <v>100</v>
      </c>
      <c r="T290" s="53">
        <v>38.1</v>
      </c>
      <c r="U290" s="52">
        <f>IF(ISERROR(T290/S290),"N/A",T290/S290*100)</f>
        <v>38.1</v>
      </c>
      <c r="V290" s="51" t="s">
        <v>38</v>
      </c>
    </row>
    <row r="291" spans="1:22" ht="23.1" customHeight="1" x14ac:dyDescent="0.2">
      <c r="A291" s="57"/>
      <c r="B291" s="51"/>
      <c r="C291" s="51"/>
      <c r="D291" s="51"/>
      <c r="E291" s="51"/>
      <c r="F291" s="51"/>
      <c r="G291" s="51"/>
      <c r="H291" s="51"/>
      <c r="I291" s="56"/>
      <c r="J291" s="56"/>
      <c r="K291" s="51"/>
      <c r="L291" s="51"/>
      <c r="M291" s="51"/>
      <c r="N291" s="51"/>
      <c r="O291" s="55"/>
      <c r="P291" s="55"/>
      <c r="Q291" s="51"/>
      <c r="R291" s="54">
        <v>100</v>
      </c>
      <c r="S291" s="53">
        <v>100</v>
      </c>
      <c r="T291" s="53">
        <v>100</v>
      </c>
      <c r="U291" s="52">
        <f>IF(ISERROR(T291/S291),"N/A",T291/S291*100)</f>
        <v>100</v>
      </c>
      <c r="V291" s="51" t="s">
        <v>53</v>
      </c>
    </row>
    <row r="292" spans="1:22" ht="23.1" customHeight="1" x14ac:dyDescent="0.2">
      <c r="A292" s="57"/>
      <c r="B292" s="51"/>
      <c r="C292" s="51"/>
      <c r="D292" s="51"/>
      <c r="E292" s="51"/>
      <c r="F292" s="51"/>
      <c r="G292" s="51"/>
      <c r="H292" s="51"/>
      <c r="I292" s="56"/>
      <c r="J292" s="56"/>
      <c r="K292" s="51"/>
      <c r="L292" s="51"/>
      <c r="M292" s="51"/>
      <c r="N292" s="51"/>
      <c r="O292" s="55"/>
      <c r="P292" s="55"/>
      <c r="Q292" s="51"/>
      <c r="R292" s="54">
        <v>100</v>
      </c>
      <c r="S292" s="53">
        <v>100</v>
      </c>
      <c r="T292" s="53">
        <v>100</v>
      </c>
      <c r="U292" s="52">
        <f>IF(ISERROR(T292/S292),"N/A",T292/S292*100)</f>
        <v>100</v>
      </c>
      <c r="V292" s="51" t="s">
        <v>31</v>
      </c>
    </row>
    <row r="293" spans="1:22" ht="23.1" customHeight="1" x14ac:dyDescent="0.2">
      <c r="A293" s="57"/>
      <c r="B293" s="51"/>
      <c r="C293" s="51"/>
      <c r="D293" s="51"/>
      <c r="E293" s="51"/>
      <c r="F293" s="51"/>
      <c r="G293" s="51"/>
      <c r="H293" s="51"/>
      <c r="I293" s="56"/>
      <c r="J293" s="56"/>
      <c r="K293" s="51"/>
      <c r="L293" s="51"/>
      <c r="M293" s="51"/>
      <c r="N293" s="51"/>
      <c r="O293" s="55"/>
      <c r="P293" s="55"/>
      <c r="Q293" s="51"/>
      <c r="R293" s="54">
        <v>100</v>
      </c>
      <c r="S293" s="53">
        <v>100</v>
      </c>
      <c r="T293" s="53">
        <v>100</v>
      </c>
      <c r="U293" s="52">
        <f>IF(ISERROR(T293/S293),"N/A",T293/S293*100)</f>
        <v>100</v>
      </c>
      <c r="V293" s="51" t="s">
        <v>47</v>
      </c>
    </row>
    <row r="294" spans="1:22" ht="23.1" customHeight="1" x14ac:dyDescent="0.2">
      <c r="A294" s="57"/>
      <c r="B294" s="51"/>
      <c r="C294" s="51"/>
      <c r="D294" s="51"/>
      <c r="E294" s="51"/>
      <c r="F294" s="51"/>
      <c r="G294" s="51"/>
      <c r="H294" s="51"/>
      <c r="I294" s="56"/>
      <c r="J294" s="56"/>
      <c r="K294" s="51"/>
      <c r="L294" s="51"/>
      <c r="M294" s="51"/>
      <c r="N294" s="51"/>
      <c r="O294" s="55"/>
      <c r="P294" s="55"/>
      <c r="Q294" s="51"/>
      <c r="R294" s="54">
        <v>100</v>
      </c>
      <c r="S294" s="53">
        <v>100</v>
      </c>
      <c r="T294" s="53">
        <v>33</v>
      </c>
      <c r="U294" s="52">
        <f>IF(ISERROR(T294/S294),"N/A",T294/S294*100)</f>
        <v>33</v>
      </c>
      <c r="V294" s="51" t="s">
        <v>32</v>
      </c>
    </row>
    <row r="295" spans="1:22" ht="23.1" customHeight="1" x14ac:dyDescent="0.2">
      <c r="A295" s="57"/>
      <c r="B295" s="51"/>
      <c r="C295" s="51"/>
      <c r="D295" s="51"/>
      <c r="E295" s="51"/>
      <c r="F295" s="51"/>
      <c r="G295" s="51"/>
      <c r="H295" s="51"/>
      <c r="I295" s="56"/>
      <c r="J295" s="56"/>
      <c r="K295" s="51"/>
      <c r="L295" s="51"/>
      <c r="M295" s="51"/>
      <c r="N295" s="51"/>
      <c r="O295" s="55"/>
      <c r="P295" s="55"/>
      <c r="Q295" s="51"/>
      <c r="R295" s="54">
        <v>100</v>
      </c>
      <c r="S295" s="53">
        <v>100</v>
      </c>
      <c r="T295" s="53">
        <v>100</v>
      </c>
      <c r="U295" s="52">
        <f>IF(ISERROR(T295/S295),"N/A",T295/S295*100)</f>
        <v>100</v>
      </c>
      <c r="V295" s="51" t="s">
        <v>44</v>
      </c>
    </row>
    <row r="296" spans="1:22" ht="23.1" customHeight="1" x14ac:dyDescent="0.2">
      <c r="A296" s="57"/>
      <c r="B296" s="51"/>
      <c r="C296" s="51"/>
      <c r="D296" s="51"/>
      <c r="E296" s="51"/>
      <c r="F296" s="51"/>
      <c r="G296" s="51"/>
      <c r="H296" s="51"/>
      <c r="I296" s="56"/>
      <c r="J296" s="56"/>
      <c r="K296" s="51"/>
      <c r="L296" s="51"/>
      <c r="M296" s="51"/>
      <c r="N296" s="51"/>
      <c r="O296" s="55"/>
      <c r="P296" s="55"/>
      <c r="Q296" s="51"/>
      <c r="R296" s="54">
        <v>100</v>
      </c>
      <c r="S296" s="53">
        <v>100</v>
      </c>
      <c r="T296" s="53">
        <v>27</v>
      </c>
      <c r="U296" s="52">
        <f>IF(ISERROR(T296/S296),"N/A",T296/S296*100)</f>
        <v>27</v>
      </c>
      <c r="V296" s="51" t="s">
        <v>54</v>
      </c>
    </row>
    <row r="297" spans="1:22" ht="23.1" customHeight="1" x14ac:dyDescent="0.2">
      <c r="A297" s="57"/>
      <c r="B297" s="51"/>
      <c r="C297" s="51"/>
      <c r="D297" s="51"/>
      <c r="E297" s="51"/>
      <c r="F297" s="51"/>
      <c r="G297" s="51"/>
      <c r="H297" s="51"/>
      <c r="I297" s="56"/>
      <c r="J297" s="56"/>
      <c r="K297" s="51"/>
      <c r="L297" s="51"/>
      <c r="M297" s="51"/>
      <c r="N297" s="51"/>
      <c r="O297" s="55"/>
      <c r="P297" s="55"/>
      <c r="Q297" s="51"/>
      <c r="R297" s="54">
        <v>100</v>
      </c>
      <c r="S297" s="53">
        <v>100</v>
      </c>
      <c r="T297" s="53">
        <v>22.22</v>
      </c>
      <c r="U297" s="52">
        <f>IF(ISERROR(T297/S297),"N/A",T297/S297*100)</f>
        <v>22.22</v>
      </c>
      <c r="V297" s="51" t="s">
        <v>36</v>
      </c>
    </row>
    <row r="298" spans="1:22" ht="23.1" customHeight="1" x14ac:dyDescent="0.2">
      <c r="A298" s="57"/>
      <c r="B298" s="51"/>
      <c r="C298" s="51"/>
      <c r="D298" s="51"/>
      <c r="E298" s="51"/>
      <c r="F298" s="51"/>
      <c r="G298" s="51"/>
      <c r="H298" s="51"/>
      <c r="I298" s="56"/>
      <c r="J298" s="56"/>
      <c r="K298" s="51"/>
      <c r="L298" s="51"/>
      <c r="M298" s="51"/>
      <c r="N298" s="51"/>
      <c r="O298" s="55"/>
      <c r="P298" s="55"/>
      <c r="Q298" s="51"/>
      <c r="R298" s="54">
        <v>100</v>
      </c>
      <c r="S298" s="53">
        <v>100</v>
      </c>
      <c r="T298" s="53">
        <v>100</v>
      </c>
      <c r="U298" s="52">
        <f>IF(ISERROR(T298/S298),"N/A",T298/S298*100)</f>
        <v>100</v>
      </c>
      <c r="V298" s="51" t="s">
        <v>34</v>
      </c>
    </row>
    <row r="299" spans="1:22" ht="23.1" customHeight="1" x14ac:dyDescent="0.2">
      <c r="A299" s="57"/>
      <c r="B299" s="51"/>
      <c r="C299" s="51"/>
      <c r="D299" s="51"/>
      <c r="E299" s="51"/>
      <c r="F299" s="51"/>
      <c r="G299" s="51"/>
      <c r="H299" s="51"/>
      <c r="I299" s="56"/>
      <c r="J299" s="56"/>
      <c r="K299" s="51"/>
      <c r="L299" s="51"/>
      <c r="M299" s="51"/>
      <c r="N299" s="51"/>
      <c r="O299" s="55"/>
      <c r="P299" s="55"/>
      <c r="Q299" s="51"/>
      <c r="R299" s="54">
        <v>100</v>
      </c>
      <c r="S299" s="53">
        <v>100</v>
      </c>
      <c r="T299" s="53">
        <v>77.97</v>
      </c>
      <c r="U299" s="52">
        <f>IF(ISERROR(T299/S299),"N/A",T299/S299*100)</f>
        <v>77.97</v>
      </c>
      <c r="V299" s="51" t="s">
        <v>46</v>
      </c>
    </row>
    <row r="300" spans="1:22" ht="23.1" customHeight="1" x14ac:dyDescent="0.2">
      <c r="A300" s="57"/>
      <c r="B300" s="51"/>
      <c r="C300" s="51"/>
      <c r="D300" s="51"/>
      <c r="E300" s="51"/>
      <c r="F300" s="51"/>
      <c r="G300" s="51"/>
      <c r="H300" s="51"/>
      <c r="I300" s="56"/>
      <c r="J300" s="56"/>
      <c r="K300" s="51"/>
      <c r="L300" s="51"/>
      <c r="M300" s="51"/>
      <c r="N300" s="51"/>
      <c r="O300" s="55"/>
      <c r="P300" s="55"/>
      <c r="Q300" s="51"/>
      <c r="R300" s="54">
        <v>100</v>
      </c>
      <c r="S300" s="53">
        <v>100</v>
      </c>
      <c r="T300" s="53">
        <v>120</v>
      </c>
      <c r="U300" s="52">
        <f>IF(ISERROR(T300/S300),"N/A",T300/S300*100)</f>
        <v>120</v>
      </c>
      <c r="V300" s="51" t="s">
        <v>26</v>
      </c>
    </row>
    <row r="301" spans="1:22" ht="23.1" customHeight="1" x14ac:dyDescent="0.2">
      <c r="A301" s="57"/>
      <c r="B301" s="51"/>
      <c r="C301" s="51"/>
      <c r="D301" s="51"/>
      <c r="E301" s="51"/>
      <c r="F301" s="51"/>
      <c r="G301" s="51"/>
      <c r="H301" s="51"/>
      <c r="I301" s="56"/>
      <c r="J301" s="56"/>
      <c r="K301" s="51"/>
      <c r="L301" s="51"/>
      <c r="M301" s="51"/>
      <c r="N301" s="51"/>
      <c r="O301" s="55"/>
      <c r="P301" s="55"/>
      <c r="Q301" s="51"/>
      <c r="R301" s="54">
        <v>100</v>
      </c>
      <c r="S301" s="53">
        <v>100</v>
      </c>
      <c r="T301" s="53">
        <v>91.66</v>
      </c>
      <c r="U301" s="52">
        <f>IF(ISERROR(T301/S301),"N/A",T301/S301*100)</f>
        <v>91.66</v>
      </c>
      <c r="V301" s="51" t="s">
        <v>52</v>
      </c>
    </row>
    <row r="302" spans="1:22" ht="23.1" customHeight="1" x14ac:dyDescent="0.2">
      <c r="A302" s="57"/>
      <c r="B302" s="51"/>
      <c r="C302" s="51"/>
      <c r="D302" s="51"/>
      <c r="E302" s="51"/>
      <c r="F302" s="51"/>
      <c r="G302" s="51"/>
      <c r="H302" s="51"/>
      <c r="I302" s="56"/>
      <c r="J302" s="56"/>
      <c r="K302" s="51"/>
      <c r="L302" s="51"/>
      <c r="M302" s="51"/>
      <c r="N302" s="51"/>
      <c r="O302" s="55"/>
      <c r="P302" s="55"/>
      <c r="Q302" s="51"/>
      <c r="R302" s="54">
        <v>87.5</v>
      </c>
      <c r="S302" s="53">
        <v>87.5</v>
      </c>
      <c r="T302" s="53">
        <v>170</v>
      </c>
      <c r="U302" s="52">
        <f>IF(ISERROR(T302/S302),"N/A",T302/S302*100)</f>
        <v>194.28571428571428</v>
      </c>
      <c r="V302" s="51" t="s">
        <v>50</v>
      </c>
    </row>
    <row r="303" spans="1:22" ht="23.1" customHeight="1" x14ac:dyDescent="0.2">
      <c r="A303" s="57"/>
      <c r="B303" s="51"/>
      <c r="C303" s="51"/>
      <c r="D303" s="51"/>
      <c r="E303" s="51"/>
      <c r="F303" s="51"/>
      <c r="G303" s="51"/>
      <c r="H303" s="51"/>
      <c r="I303" s="56"/>
      <c r="J303" s="56"/>
      <c r="K303" s="51"/>
      <c r="L303" s="51"/>
      <c r="M303" s="51"/>
      <c r="N303" s="51"/>
      <c r="O303" s="55"/>
      <c r="P303" s="55"/>
      <c r="Q303" s="51"/>
      <c r="R303" s="54">
        <v>100</v>
      </c>
      <c r="S303" s="53">
        <v>100</v>
      </c>
      <c r="T303" s="53">
        <v>82.35</v>
      </c>
      <c r="U303" s="52">
        <f>IF(ISERROR(T303/S303),"N/A",T303/S303*100)</f>
        <v>82.35</v>
      </c>
      <c r="V303" s="51" t="s">
        <v>49</v>
      </c>
    </row>
    <row r="304" spans="1:22" ht="23.1" customHeight="1" x14ac:dyDescent="0.2">
      <c r="A304" s="57"/>
      <c r="B304" s="51"/>
      <c r="C304" s="51"/>
      <c r="D304" s="51"/>
      <c r="E304" s="51"/>
      <c r="F304" s="51"/>
      <c r="G304" s="51"/>
      <c r="H304" s="51"/>
      <c r="I304" s="56"/>
      <c r="J304" s="56"/>
      <c r="K304" s="51"/>
      <c r="L304" s="51"/>
      <c r="M304" s="51"/>
      <c r="N304" s="51"/>
      <c r="O304" s="55"/>
      <c r="P304" s="55"/>
      <c r="Q304" s="51"/>
      <c r="R304" s="54">
        <v>100</v>
      </c>
      <c r="S304" s="53">
        <v>100</v>
      </c>
      <c r="T304" s="53">
        <v>100</v>
      </c>
      <c r="U304" s="52">
        <f>IF(ISERROR(T304/S304),"N/A",T304/S304*100)</f>
        <v>100</v>
      </c>
      <c r="V304" s="51" t="s">
        <v>48</v>
      </c>
    </row>
    <row r="305" spans="1:22" ht="23.1" customHeight="1" x14ac:dyDescent="0.2">
      <c r="A305" s="57"/>
      <c r="B305" s="51"/>
      <c r="C305" s="51"/>
      <c r="D305" s="51"/>
      <c r="E305" s="51"/>
      <c r="F305" s="51"/>
      <c r="G305" s="51"/>
      <c r="H305" s="51"/>
      <c r="I305" s="56"/>
      <c r="J305" s="56"/>
      <c r="K305" s="51"/>
      <c r="L305" s="51"/>
      <c r="M305" s="51"/>
      <c r="N305" s="51"/>
      <c r="O305" s="55"/>
      <c r="P305" s="55"/>
      <c r="Q305" s="51"/>
      <c r="R305" s="54">
        <v>100</v>
      </c>
      <c r="S305" s="53">
        <v>100</v>
      </c>
      <c r="T305" s="53">
        <v>149</v>
      </c>
      <c r="U305" s="52">
        <f>IF(ISERROR(T305/S305),"N/A",T305/S305*100)</f>
        <v>149</v>
      </c>
      <c r="V305" s="51" t="s">
        <v>43</v>
      </c>
    </row>
    <row r="306" spans="1:22" ht="23.1" customHeight="1" x14ac:dyDescent="0.2">
      <c r="A306" s="57"/>
      <c r="B306" s="51"/>
      <c r="C306" s="51"/>
      <c r="D306" s="51"/>
      <c r="E306" s="51"/>
      <c r="F306" s="51"/>
      <c r="G306" s="51"/>
      <c r="H306" s="51"/>
      <c r="I306" s="56"/>
      <c r="J306" s="56"/>
      <c r="K306" s="51"/>
      <c r="L306" s="51"/>
      <c r="M306" s="51"/>
      <c r="N306" s="51"/>
      <c r="O306" s="55"/>
      <c r="P306" s="55"/>
      <c r="Q306" s="51"/>
      <c r="R306" s="54">
        <v>100</v>
      </c>
      <c r="S306" s="53">
        <v>100</v>
      </c>
      <c r="T306" s="53">
        <v>70</v>
      </c>
      <c r="U306" s="52">
        <f>IF(ISERROR(T306/S306),"N/A",T306/S306*100)</f>
        <v>70</v>
      </c>
      <c r="V306" s="51" t="s">
        <v>39</v>
      </c>
    </row>
    <row r="307" spans="1:22" ht="23.1" customHeight="1" x14ac:dyDescent="0.2">
      <c r="A307" s="57"/>
      <c r="B307" s="51"/>
      <c r="C307" s="51"/>
      <c r="D307" s="51"/>
      <c r="E307" s="51"/>
      <c r="F307" s="51"/>
      <c r="G307" s="51"/>
      <c r="H307" s="51"/>
      <c r="I307" s="56"/>
      <c r="J307" s="56"/>
      <c r="K307" s="51"/>
      <c r="L307" s="51"/>
      <c r="M307" s="51"/>
      <c r="N307" s="51"/>
      <c r="O307" s="55"/>
      <c r="P307" s="55"/>
      <c r="Q307" s="51"/>
      <c r="R307" s="54">
        <v>100</v>
      </c>
      <c r="S307" s="53">
        <v>100</v>
      </c>
      <c r="T307" s="53">
        <v>80.8</v>
      </c>
      <c r="U307" s="52">
        <f>IF(ISERROR(T307/S307),"N/A",T307/S307*100)</f>
        <v>80.8</v>
      </c>
      <c r="V307" s="51" t="s">
        <v>37</v>
      </c>
    </row>
    <row r="308" spans="1:22" ht="23.1" customHeight="1" x14ac:dyDescent="0.2">
      <c r="A308" s="57"/>
      <c r="B308" s="51"/>
      <c r="C308" s="51"/>
      <c r="D308" s="51"/>
      <c r="E308" s="51"/>
      <c r="F308" s="51"/>
      <c r="G308" s="51"/>
      <c r="H308" s="51"/>
      <c r="I308" s="56"/>
      <c r="J308" s="56"/>
      <c r="K308" s="51"/>
      <c r="L308" s="51"/>
      <c r="M308" s="51"/>
      <c r="N308" s="51"/>
      <c r="O308" s="55"/>
      <c r="P308" s="55"/>
      <c r="Q308" s="51"/>
      <c r="R308" s="54">
        <v>100</v>
      </c>
      <c r="S308" s="53">
        <v>100</v>
      </c>
      <c r="T308" s="53">
        <v>75</v>
      </c>
      <c r="U308" s="52">
        <f>IF(ISERROR(T308/S308),"N/A",T308/S308*100)</f>
        <v>75</v>
      </c>
      <c r="V308" s="51" t="s">
        <v>30</v>
      </c>
    </row>
    <row r="309" spans="1:22" ht="23.1" customHeight="1" x14ac:dyDescent="0.2">
      <c r="A309" s="57"/>
      <c r="B309" s="51"/>
      <c r="C309" s="51"/>
      <c r="D309" s="51"/>
      <c r="E309" s="51"/>
      <c r="F309" s="51"/>
      <c r="G309" s="51"/>
      <c r="H309" s="51"/>
      <c r="I309" s="56"/>
      <c r="J309" s="56"/>
      <c r="K309" s="51"/>
      <c r="L309" s="51"/>
      <c r="M309" s="51"/>
      <c r="N309" s="51"/>
      <c r="O309" s="55"/>
      <c r="P309" s="55"/>
      <c r="Q309" s="51"/>
      <c r="R309" s="54">
        <v>100</v>
      </c>
      <c r="S309" s="53">
        <v>100</v>
      </c>
      <c r="T309" s="53">
        <v>94.5</v>
      </c>
      <c r="U309" s="52">
        <f>IF(ISERROR(T309/S309),"N/A",T309/S309*100)</f>
        <v>94.5</v>
      </c>
      <c r="V309" s="51" t="s">
        <v>56</v>
      </c>
    </row>
    <row r="310" spans="1:22" ht="23.1" customHeight="1" x14ac:dyDescent="0.2">
      <c r="A310" s="57"/>
      <c r="B310" s="51"/>
      <c r="C310" s="51"/>
      <c r="D310" s="51"/>
      <c r="E310" s="51"/>
      <c r="F310" s="51"/>
      <c r="G310" s="51"/>
      <c r="H310" s="51"/>
      <c r="I310" s="56"/>
      <c r="J310" s="56"/>
      <c r="K310" s="51"/>
      <c r="L310" s="51"/>
      <c r="M310" s="51"/>
      <c r="N310" s="51"/>
      <c r="O310" s="55"/>
      <c r="P310" s="55"/>
      <c r="Q310" s="51"/>
      <c r="R310" s="54">
        <v>100</v>
      </c>
      <c r="S310" s="53">
        <v>100</v>
      </c>
      <c r="T310" s="53">
        <v>100</v>
      </c>
      <c r="U310" s="52">
        <f>IF(ISERROR(T310/S310),"N/A",T310/S310*100)</f>
        <v>100</v>
      </c>
      <c r="V310" s="51" t="s">
        <v>42</v>
      </c>
    </row>
    <row r="311" spans="1:22" ht="23.1" customHeight="1" x14ac:dyDescent="0.2">
      <c r="A311" s="57"/>
      <c r="B311" s="51"/>
      <c r="C311" s="51"/>
      <c r="D311" s="51"/>
      <c r="E311" s="51"/>
      <c r="F311" s="51"/>
      <c r="G311" s="51"/>
      <c r="H311" s="51"/>
      <c r="I311" s="56"/>
      <c r="J311" s="56"/>
      <c r="K311" s="51"/>
      <c r="L311" s="51"/>
      <c r="M311" s="51"/>
      <c r="N311" s="51"/>
      <c r="O311" s="55"/>
      <c r="P311" s="55"/>
      <c r="Q311" s="51"/>
      <c r="R311" s="54">
        <v>100</v>
      </c>
      <c r="S311" s="53">
        <v>100</v>
      </c>
      <c r="T311" s="53">
        <v>126.72</v>
      </c>
      <c r="U311" s="52">
        <f>IF(ISERROR(T311/S311),"N/A",T311/S311*100)</f>
        <v>126.71999999999998</v>
      </c>
      <c r="V311" s="51" t="s">
        <v>57</v>
      </c>
    </row>
    <row r="312" spans="1:22" ht="23.1" customHeight="1" x14ac:dyDescent="0.2">
      <c r="A312" s="57"/>
      <c r="B312" s="51"/>
      <c r="C312" s="51"/>
      <c r="D312" s="51"/>
      <c r="E312" s="51"/>
      <c r="F312" s="51"/>
      <c r="G312" s="51"/>
      <c r="H312" s="51"/>
      <c r="I312" s="56"/>
      <c r="J312" s="56"/>
      <c r="K312" s="51"/>
      <c r="L312" s="51"/>
      <c r="M312" s="51"/>
      <c r="N312" s="51"/>
      <c r="O312" s="55"/>
      <c r="P312" s="55"/>
      <c r="Q312" s="51"/>
      <c r="R312" s="54">
        <v>100</v>
      </c>
      <c r="S312" s="53">
        <v>100</v>
      </c>
      <c r="T312" s="53">
        <v>84.72</v>
      </c>
      <c r="U312" s="52">
        <f>IF(ISERROR(T312/S312),"N/A",T312/S312*100)</f>
        <v>84.72</v>
      </c>
      <c r="V312" s="51" t="s">
        <v>40</v>
      </c>
    </row>
    <row r="313" spans="1:22" ht="23.1" customHeight="1" x14ac:dyDescent="0.2">
      <c r="A313" s="57"/>
      <c r="B313" s="51"/>
      <c r="C313" s="51"/>
      <c r="D313" s="51"/>
      <c r="E313" s="51"/>
      <c r="F313" s="51"/>
      <c r="G313" s="51"/>
      <c r="H313" s="51"/>
      <c r="I313" s="56"/>
      <c r="J313" s="56"/>
      <c r="K313" s="51"/>
      <c r="L313" s="51"/>
      <c r="M313" s="51"/>
      <c r="N313" s="51"/>
      <c r="O313" s="55"/>
      <c r="P313" s="55"/>
      <c r="Q313" s="51"/>
      <c r="R313" s="54">
        <v>100</v>
      </c>
      <c r="S313" s="53">
        <v>100</v>
      </c>
      <c r="T313" s="53">
        <v>37</v>
      </c>
      <c r="U313" s="52">
        <f>IF(ISERROR(T313/S313),"N/A",T313/S313*100)</f>
        <v>37</v>
      </c>
      <c r="V313" s="51" t="s">
        <v>29</v>
      </c>
    </row>
    <row r="314" spans="1:22" ht="23.1" customHeight="1" x14ac:dyDescent="0.2">
      <c r="A314" s="57"/>
      <c r="B314" s="51"/>
      <c r="C314" s="51"/>
      <c r="D314" s="51"/>
      <c r="E314" s="51"/>
      <c r="F314" s="51"/>
      <c r="G314" s="51"/>
      <c r="H314" s="51"/>
      <c r="I314" s="56"/>
      <c r="J314" s="56"/>
      <c r="K314" s="51"/>
      <c r="L314" s="51"/>
      <c r="M314" s="51"/>
      <c r="N314" s="51"/>
      <c r="O314" s="55"/>
      <c r="P314" s="55"/>
      <c r="Q314" s="51"/>
      <c r="R314" s="54">
        <v>100</v>
      </c>
      <c r="S314" s="53">
        <v>100</v>
      </c>
      <c r="T314" s="53">
        <v>96.35</v>
      </c>
      <c r="U314" s="52">
        <f>IF(ISERROR(T314/S314),"N/A",T314/S314*100)</f>
        <v>96.35</v>
      </c>
      <c r="V314" s="51" t="s">
        <v>35</v>
      </c>
    </row>
    <row r="315" spans="1:22" ht="23.1" customHeight="1" x14ac:dyDescent="0.2">
      <c r="A315" s="57"/>
      <c r="B315" s="51"/>
      <c r="C315" s="51"/>
      <c r="D315" s="51"/>
      <c r="E315" s="51"/>
      <c r="F315" s="51"/>
      <c r="G315" s="51"/>
      <c r="H315" s="51"/>
      <c r="I315" s="56"/>
      <c r="J315" s="56"/>
      <c r="K315" s="51"/>
      <c r="L315" s="51"/>
      <c r="M315" s="51"/>
      <c r="N315" s="51"/>
      <c r="O315" s="55"/>
      <c r="P315" s="55"/>
      <c r="Q315" s="51"/>
      <c r="R315" s="54">
        <v>100</v>
      </c>
      <c r="S315" s="53">
        <v>100</v>
      </c>
      <c r="T315" s="53">
        <v>62.5</v>
      </c>
      <c r="U315" s="52">
        <f>IF(ISERROR(T315/S315),"N/A",T315/S315*100)</f>
        <v>62.5</v>
      </c>
      <c r="V315" s="51" t="s">
        <v>27</v>
      </c>
    </row>
    <row r="316" spans="1:22" ht="23.1" customHeight="1" thickBot="1" x14ac:dyDescent="0.25">
      <c r="A316" s="57"/>
      <c r="B316" s="51"/>
      <c r="C316" s="51"/>
      <c r="D316" s="51"/>
      <c r="E316" s="51"/>
      <c r="F316" s="51"/>
      <c r="G316" s="51"/>
      <c r="H316" s="51"/>
      <c r="I316" s="56"/>
      <c r="J316" s="56"/>
      <c r="K316" s="51"/>
      <c r="L316" s="51"/>
      <c r="M316" s="51"/>
      <c r="N316" s="51"/>
      <c r="O316" s="55"/>
      <c r="P316" s="55"/>
      <c r="Q316" s="51"/>
      <c r="R316" s="54">
        <v>100</v>
      </c>
      <c r="S316" s="53">
        <v>100</v>
      </c>
      <c r="T316" s="53">
        <v>16.670000000000002</v>
      </c>
      <c r="U316" s="52">
        <f>IF(ISERROR(T316/S316),"N/A",T316/S316*100)</f>
        <v>16.670000000000002</v>
      </c>
      <c r="V316" s="51" t="s">
        <v>51</v>
      </c>
    </row>
    <row r="317" spans="1:22" ht="75" customHeight="1" thickTop="1" thickBot="1" x14ac:dyDescent="0.25">
      <c r="A317" s="57"/>
      <c r="B317" s="64" t="s">
        <v>65</v>
      </c>
      <c r="C317" s="63" t="s">
        <v>64</v>
      </c>
      <c r="D317" s="63"/>
      <c r="E317" s="63"/>
      <c r="F317" s="63"/>
      <c r="G317" s="63"/>
      <c r="H317" s="63"/>
      <c r="I317" s="63" t="s">
        <v>63</v>
      </c>
      <c r="J317" s="63"/>
      <c r="K317" s="63"/>
      <c r="L317" s="63" t="s">
        <v>62</v>
      </c>
      <c r="M317" s="63"/>
      <c r="N317" s="63"/>
      <c r="O317" s="63"/>
      <c r="P317" s="62" t="s">
        <v>61</v>
      </c>
      <c r="Q317" s="62" t="s">
        <v>60</v>
      </c>
      <c r="R317" s="62">
        <v>277.30187500000005</v>
      </c>
      <c r="S317" s="62">
        <v>277.30187500000005</v>
      </c>
      <c r="T317" s="62">
        <v>83.885000000000005</v>
      </c>
      <c r="U317" s="62">
        <f>IF(ISERROR(T317/S317),"N/A",T317/S317*100)</f>
        <v>30.25042654327526</v>
      </c>
      <c r="V317" s="61" t="s">
        <v>59</v>
      </c>
    </row>
    <row r="318" spans="1:22" ht="23.1" customHeight="1" thickTop="1" thickBot="1" x14ac:dyDescent="0.25">
      <c r="A318" s="57"/>
      <c r="B318" s="60" t="s">
        <v>58</v>
      </c>
      <c r="C318" s="59"/>
      <c r="D318" s="59"/>
      <c r="E318" s="59"/>
      <c r="F318" s="59"/>
      <c r="G318" s="59"/>
      <c r="H318" s="59"/>
      <c r="I318" s="59"/>
      <c r="J318" s="59"/>
      <c r="K318" s="59"/>
      <c r="L318" s="59"/>
      <c r="M318" s="59"/>
      <c r="N318" s="59"/>
      <c r="O318" s="59"/>
      <c r="P318" s="59"/>
      <c r="Q318" s="59"/>
      <c r="R318" s="59"/>
      <c r="S318" s="59"/>
      <c r="T318" s="59"/>
      <c r="U318" s="59"/>
      <c r="V318" s="58"/>
    </row>
    <row r="319" spans="1:22" ht="23.1" customHeight="1" x14ac:dyDescent="0.2">
      <c r="A319" s="57"/>
      <c r="B319" s="51"/>
      <c r="C319" s="51"/>
      <c r="D319" s="51"/>
      <c r="E319" s="51"/>
      <c r="F319" s="51"/>
      <c r="G319" s="51"/>
      <c r="H319" s="51"/>
      <c r="I319" s="56"/>
      <c r="J319" s="56"/>
      <c r="K319" s="51"/>
      <c r="L319" s="51"/>
      <c r="M319" s="51"/>
      <c r="N319" s="51"/>
      <c r="O319" s="55"/>
      <c r="P319" s="55"/>
      <c r="Q319" s="51"/>
      <c r="R319" s="54">
        <v>24.89</v>
      </c>
      <c r="S319" s="53">
        <v>24.89</v>
      </c>
      <c r="T319" s="53">
        <v>89</v>
      </c>
      <c r="U319" s="52">
        <f>IF(ISERROR(T319/S319),"N/A",T319/S319*100)</f>
        <v>357.57332261952592</v>
      </c>
      <c r="V319" s="51" t="s">
        <v>57</v>
      </c>
    </row>
    <row r="320" spans="1:22" ht="23.1" customHeight="1" x14ac:dyDescent="0.2">
      <c r="A320" s="57"/>
      <c r="B320" s="51"/>
      <c r="C320" s="51"/>
      <c r="D320" s="51"/>
      <c r="E320" s="51"/>
      <c r="F320" s="51"/>
      <c r="G320" s="51"/>
      <c r="H320" s="51"/>
      <c r="I320" s="56"/>
      <c r="J320" s="56"/>
      <c r="K320" s="51"/>
      <c r="L320" s="51"/>
      <c r="M320" s="51"/>
      <c r="N320" s="51"/>
      <c r="O320" s="55"/>
      <c r="P320" s="55"/>
      <c r="Q320" s="51"/>
      <c r="R320" s="54">
        <v>95.15</v>
      </c>
      <c r="S320" s="53">
        <v>95.15</v>
      </c>
      <c r="T320" s="53">
        <v>97.12</v>
      </c>
      <c r="U320" s="52">
        <f>IF(ISERROR(T320/S320),"N/A",T320/S320*100)</f>
        <v>102.07041513399895</v>
      </c>
      <c r="V320" s="51" t="s">
        <v>56</v>
      </c>
    </row>
    <row r="321" spans="1:22" ht="23.1" customHeight="1" x14ac:dyDescent="0.2">
      <c r="A321" s="57"/>
      <c r="B321" s="51"/>
      <c r="C321" s="51"/>
      <c r="D321" s="51"/>
      <c r="E321" s="51"/>
      <c r="F321" s="51"/>
      <c r="G321" s="51"/>
      <c r="H321" s="51"/>
      <c r="I321" s="56"/>
      <c r="J321" s="56"/>
      <c r="K321" s="51"/>
      <c r="L321" s="51"/>
      <c r="M321" s="51"/>
      <c r="N321" s="51"/>
      <c r="O321" s="55"/>
      <c r="P321" s="55"/>
      <c r="Q321" s="51"/>
      <c r="R321" s="54">
        <v>99</v>
      </c>
      <c r="S321" s="53">
        <v>99</v>
      </c>
      <c r="T321" s="53">
        <v>100.2</v>
      </c>
      <c r="U321" s="52">
        <f>IF(ISERROR(T321/S321),"N/A",T321/S321*100)</f>
        <v>101.21212121212122</v>
      </c>
      <c r="V321" s="51" t="s">
        <v>55</v>
      </c>
    </row>
    <row r="322" spans="1:22" ht="23.1" customHeight="1" x14ac:dyDescent="0.2">
      <c r="A322" s="57"/>
      <c r="B322" s="51"/>
      <c r="C322" s="51"/>
      <c r="D322" s="51"/>
      <c r="E322" s="51"/>
      <c r="F322" s="51"/>
      <c r="G322" s="51"/>
      <c r="H322" s="51"/>
      <c r="I322" s="56"/>
      <c r="J322" s="56"/>
      <c r="K322" s="51"/>
      <c r="L322" s="51"/>
      <c r="M322" s="51"/>
      <c r="N322" s="51"/>
      <c r="O322" s="55"/>
      <c r="P322" s="55"/>
      <c r="Q322" s="51"/>
      <c r="R322" s="54">
        <v>19.399999999999999</v>
      </c>
      <c r="S322" s="53">
        <v>19.399999999999999</v>
      </c>
      <c r="T322" s="53">
        <v>24.2</v>
      </c>
      <c r="U322" s="52">
        <f>IF(ISERROR(T322/S322),"N/A",T322/S322*100)</f>
        <v>124.74226804123711</v>
      </c>
      <c r="V322" s="51" t="s">
        <v>54</v>
      </c>
    </row>
    <row r="323" spans="1:22" ht="23.1" customHeight="1" x14ac:dyDescent="0.2">
      <c r="A323" s="57"/>
      <c r="B323" s="51"/>
      <c r="C323" s="51"/>
      <c r="D323" s="51"/>
      <c r="E323" s="51"/>
      <c r="F323" s="51"/>
      <c r="G323" s="51"/>
      <c r="H323" s="51"/>
      <c r="I323" s="56"/>
      <c r="J323" s="56"/>
      <c r="K323" s="51"/>
      <c r="L323" s="51"/>
      <c r="M323" s="51"/>
      <c r="N323" s="51"/>
      <c r="O323" s="55"/>
      <c r="P323" s="55"/>
      <c r="Q323" s="51"/>
      <c r="R323" s="54">
        <v>100</v>
      </c>
      <c r="S323" s="53">
        <v>100</v>
      </c>
      <c r="T323" s="53">
        <v>97.33</v>
      </c>
      <c r="U323" s="52">
        <f>IF(ISERROR(T323/S323),"N/A",T323/S323*100)</f>
        <v>97.33</v>
      </c>
      <c r="V323" s="51" t="s">
        <v>53</v>
      </c>
    </row>
    <row r="324" spans="1:22" ht="23.1" customHeight="1" x14ac:dyDescent="0.2">
      <c r="A324" s="57"/>
      <c r="B324" s="51"/>
      <c r="C324" s="51"/>
      <c r="D324" s="51"/>
      <c r="E324" s="51"/>
      <c r="F324" s="51"/>
      <c r="G324" s="51"/>
      <c r="H324" s="51"/>
      <c r="I324" s="56"/>
      <c r="J324" s="56"/>
      <c r="K324" s="51"/>
      <c r="L324" s="51"/>
      <c r="M324" s="51"/>
      <c r="N324" s="51"/>
      <c r="O324" s="55"/>
      <c r="P324" s="55"/>
      <c r="Q324" s="51"/>
      <c r="R324" s="54">
        <v>99.56</v>
      </c>
      <c r="S324" s="53">
        <v>99.56</v>
      </c>
      <c r="T324" s="53">
        <v>99.65</v>
      </c>
      <c r="U324" s="52">
        <f>IF(ISERROR(T324/S324),"N/A",T324/S324*100)</f>
        <v>100.09039775010045</v>
      </c>
      <c r="V324" s="51" t="s">
        <v>52</v>
      </c>
    </row>
    <row r="325" spans="1:22" ht="23.1" customHeight="1" x14ac:dyDescent="0.2">
      <c r="A325" s="57"/>
      <c r="B325" s="51"/>
      <c r="C325" s="51"/>
      <c r="D325" s="51"/>
      <c r="E325" s="51"/>
      <c r="F325" s="51"/>
      <c r="G325" s="51"/>
      <c r="H325" s="51"/>
      <c r="I325" s="56"/>
      <c r="J325" s="56"/>
      <c r="K325" s="51"/>
      <c r="L325" s="51"/>
      <c r="M325" s="51"/>
      <c r="N325" s="51"/>
      <c r="O325" s="55"/>
      <c r="P325" s="55"/>
      <c r="Q325" s="51"/>
      <c r="R325" s="54">
        <v>100</v>
      </c>
      <c r="S325" s="53">
        <v>100</v>
      </c>
      <c r="T325" s="53">
        <v>99.2</v>
      </c>
      <c r="U325" s="52">
        <f>IF(ISERROR(T325/S325),"N/A",T325/S325*100)</f>
        <v>99.2</v>
      </c>
      <c r="V325" s="51" t="s">
        <v>51</v>
      </c>
    </row>
    <row r="326" spans="1:22" ht="23.1" customHeight="1" x14ac:dyDescent="0.2">
      <c r="A326" s="57"/>
      <c r="B326" s="51"/>
      <c r="C326" s="51"/>
      <c r="D326" s="51"/>
      <c r="E326" s="51"/>
      <c r="F326" s="51"/>
      <c r="G326" s="51"/>
      <c r="H326" s="51"/>
      <c r="I326" s="56"/>
      <c r="J326" s="56"/>
      <c r="K326" s="51"/>
      <c r="L326" s="51"/>
      <c r="M326" s="51"/>
      <c r="N326" s="51"/>
      <c r="O326" s="55"/>
      <c r="P326" s="55"/>
      <c r="Q326" s="51"/>
      <c r="R326" s="54">
        <v>98.47</v>
      </c>
      <c r="S326" s="53">
        <v>98.47</v>
      </c>
      <c r="T326" s="53">
        <v>98.1</v>
      </c>
      <c r="U326" s="52">
        <f>IF(ISERROR(T326/S326),"N/A",T326/S326*100)</f>
        <v>99.624251040926168</v>
      </c>
      <c r="V326" s="51" t="s">
        <v>50</v>
      </c>
    </row>
    <row r="327" spans="1:22" ht="23.1" customHeight="1" x14ac:dyDescent="0.2">
      <c r="A327" s="57"/>
      <c r="B327" s="51"/>
      <c r="C327" s="51"/>
      <c r="D327" s="51"/>
      <c r="E327" s="51"/>
      <c r="F327" s="51"/>
      <c r="G327" s="51"/>
      <c r="H327" s="51"/>
      <c r="I327" s="56"/>
      <c r="J327" s="56"/>
      <c r="K327" s="51"/>
      <c r="L327" s="51"/>
      <c r="M327" s="51"/>
      <c r="N327" s="51"/>
      <c r="O327" s="55"/>
      <c r="P327" s="55"/>
      <c r="Q327" s="51"/>
      <c r="R327" s="54">
        <v>100</v>
      </c>
      <c r="S327" s="53">
        <v>100</v>
      </c>
      <c r="T327" s="53">
        <v>86.72</v>
      </c>
      <c r="U327" s="52">
        <f>IF(ISERROR(T327/S327),"N/A",T327/S327*100)</f>
        <v>86.72</v>
      </c>
      <c r="V327" s="51" t="s">
        <v>49</v>
      </c>
    </row>
    <row r="328" spans="1:22" ht="23.1" customHeight="1" x14ac:dyDescent="0.2">
      <c r="A328" s="57"/>
      <c r="B328" s="51"/>
      <c r="C328" s="51"/>
      <c r="D328" s="51"/>
      <c r="E328" s="51"/>
      <c r="F328" s="51"/>
      <c r="G328" s="51"/>
      <c r="H328" s="51"/>
      <c r="I328" s="56"/>
      <c r="J328" s="56"/>
      <c r="K328" s="51"/>
      <c r="L328" s="51"/>
      <c r="M328" s="51"/>
      <c r="N328" s="51"/>
      <c r="O328" s="55"/>
      <c r="P328" s="55"/>
      <c r="Q328" s="51"/>
      <c r="R328" s="54">
        <v>95</v>
      </c>
      <c r="S328" s="53">
        <v>95</v>
      </c>
      <c r="T328" s="53">
        <v>99.7</v>
      </c>
      <c r="U328" s="52">
        <f>IF(ISERROR(T328/S328),"N/A",T328/S328*100)</f>
        <v>104.94736842105263</v>
      </c>
      <c r="V328" s="51" t="s">
        <v>48</v>
      </c>
    </row>
    <row r="329" spans="1:22" ht="23.1" customHeight="1" x14ac:dyDescent="0.2">
      <c r="A329" s="57"/>
      <c r="B329" s="51"/>
      <c r="C329" s="51"/>
      <c r="D329" s="51"/>
      <c r="E329" s="51"/>
      <c r="F329" s="51"/>
      <c r="G329" s="51"/>
      <c r="H329" s="51"/>
      <c r="I329" s="56"/>
      <c r="J329" s="56"/>
      <c r="K329" s="51"/>
      <c r="L329" s="51"/>
      <c r="M329" s="51"/>
      <c r="N329" s="51"/>
      <c r="O329" s="55"/>
      <c r="P329" s="55"/>
      <c r="Q329" s="51"/>
      <c r="R329" s="54">
        <v>98</v>
      </c>
      <c r="S329" s="53">
        <v>98</v>
      </c>
      <c r="T329" s="53">
        <v>96</v>
      </c>
      <c r="U329" s="52">
        <f>IF(ISERROR(T329/S329),"N/A",T329/S329*100)</f>
        <v>97.959183673469383</v>
      </c>
      <c r="V329" s="51" t="s">
        <v>47</v>
      </c>
    </row>
    <row r="330" spans="1:22" ht="23.1" customHeight="1" x14ac:dyDescent="0.2">
      <c r="A330" s="57"/>
      <c r="B330" s="51"/>
      <c r="C330" s="51"/>
      <c r="D330" s="51"/>
      <c r="E330" s="51"/>
      <c r="F330" s="51"/>
      <c r="G330" s="51"/>
      <c r="H330" s="51"/>
      <c r="I330" s="56"/>
      <c r="J330" s="56"/>
      <c r="K330" s="51"/>
      <c r="L330" s="51"/>
      <c r="M330" s="51"/>
      <c r="N330" s="51"/>
      <c r="O330" s="55"/>
      <c r="P330" s="55"/>
      <c r="Q330" s="51"/>
      <c r="R330" s="54">
        <v>6322</v>
      </c>
      <c r="S330" s="53">
        <v>6322</v>
      </c>
      <c r="T330" s="53">
        <v>63.42</v>
      </c>
      <c r="U330" s="52">
        <f>IF(ISERROR(T330/S330),"N/A",T330/S330*100)</f>
        <v>1.0031635558367606</v>
      </c>
      <c r="V330" s="51" t="s">
        <v>46</v>
      </c>
    </row>
    <row r="331" spans="1:22" ht="23.1" customHeight="1" x14ac:dyDescent="0.2">
      <c r="A331" s="57"/>
      <c r="B331" s="51"/>
      <c r="C331" s="51"/>
      <c r="D331" s="51"/>
      <c r="E331" s="51"/>
      <c r="F331" s="51"/>
      <c r="G331" s="51"/>
      <c r="H331" s="51"/>
      <c r="I331" s="56"/>
      <c r="J331" s="56"/>
      <c r="K331" s="51"/>
      <c r="L331" s="51"/>
      <c r="M331" s="51"/>
      <c r="N331" s="51"/>
      <c r="O331" s="55"/>
      <c r="P331" s="55"/>
      <c r="Q331" s="51"/>
      <c r="R331" s="54">
        <v>99</v>
      </c>
      <c r="S331" s="53">
        <v>99</v>
      </c>
      <c r="T331" s="53">
        <v>100</v>
      </c>
      <c r="U331" s="52">
        <f>IF(ISERROR(T331/S331),"N/A",T331/S331*100)</f>
        <v>101.01010101010101</v>
      </c>
      <c r="V331" s="51" t="s">
        <v>45</v>
      </c>
    </row>
    <row r="332" spans="1:22" ht="23.1" customHeight="1" x14ac:dyDescent="0.2">
      <c r="A332" s="57"/>
      <c r="B332" s="51"/>
      <c r="C332" s="51"/>
      <c r="D332" s="51"/>
      <c r="E332" s="51"/>
      <c r="F332" s="51"/>
      <c r="G332" s="51"/>
      <c r="H332" s="51"/>
      <c r="I332" s="56"/>
      <c r="J332" s="56"/>
      <c r="K332" s="51"/>
      <c r="L332" s="51"/>
      <c r="M332" s="51"/>
      <c r="N332" s="51"/>
      <c r="O332" s="55"/>
      <c r="P332" s="55"/>
      <c r="Q332" s="51"/>
      <c r="R332" s="54">
        <v>99.96</v>
      </c>
      <c r="S332" s="53">
        <v>99.96</v>
      </c>
      <c r="T332" s="53">
        <v>100</v>
      </c>
      <c r="U332" s="52">
        <f>IF(ISERROR(T332/S332),"N/A",T332/S332*100)</f>
        <v>100.04001600640258</v>
      </c>
      <c r="V332" s="51" t="s">
        <v>44</v>
      </c>
    </row>
    <row r="333" spans="1:22" ht="23.1" customHeight="1" x14ac:dyDescent="0.2">
      <c r="A333" s="57"/>
      <c r="B333" s="51"/>
      <c r="C333" s="51"/>
      <c r="D333" s="51"/>
      <c r="E333" s="51"/>
      <c r="F333" s="51"/>
      <c r="G333" s="51"/>
      <c r="H333" s="51"/>
      <c r="I333" s="56"/>
      <c r="J333" s="56"/>
      <c r="K333" s="51"/>
      <c r="L333" s="51"/>
      <c r="M333" s="51"/>
      <c r="N333" s="51"/>
      <c r="O333" s="55"/>
      <c r="P333" s="55"/>
      <c r="Q333" s="51"/>
      <c r="R333" s="54">
        <v>99.8</v>
      </c>
      <c r="S333" s="53">
        <v>99.8</v>
      </c>
      <c r="T333" s="53">
        <v>95.68</v>
      </c>
      <c r="U333" s="52">
        <f>IF(ISERROR(T333/S333),"N/A",T333/S333*100)</f>
        <v>95.871743486973955</v>
      </c>
      <c r="V333" s="51" t="s">
        <v>43</v>
      </c>
    </row>
    <row r="334" spans="1:22" ht="23.1" customHeight="1" x14ac:dyDescent="0.2">
      <c r="A334" s="57"/>
      <c r="B334" s="51"/>
      <c r="C334" s="51"/>
      <c r="D334" s="51"/>
      <c r="E334" s="51"/>
      <c r="F334" s="51"/>
      <c r="G334" s="51"/>
      <c r="H334" s="51"/>
      <c r="I334" s="56"/>
      <c r="J334" s="56"/>
      <c r="K334" s="51"/>
      <c r="L334" s="51"/>
      <c r="M334" s="51"/>
      <c r="N334" s="51"/>
      <c r="O334" s="55"/>
      <c r="P334" s="55"/>
      <c r="Q334" s="51"/>
      <c r="R334" s="54">
        <v>99.81</v>
      </c>
      <c r="S334" s="53">
        <v>99.81</v>
      </c>
      <c r="T334" s="53">
        <v>99.52</v>
      </c>
      <c r="U334" s="52">
        <f>IF(ISERROR(T334/S334),"N/A",T334/S334*100)</f>
        <v>99.709447951107094</v>
      </c>
      <c r="V334" s="51" t="s">
        <v>42</v>
      </c>
    </row>
    <row r="335" spans="1:22" ht="23.1" customHeight="1" x14ac:dyDescent="0.2">
      <c r="A335" s="57"/>
      <c r="B335" s="51"/>
      <c r="C335" s="51"/>
      <c r="D335" s="51"/>
      <c r="E335" s="51"/>
      <c r="F335" s="51"/>
      <c r="G335" s="51"/>
      <c r="H335" s="51"/>
      <c r="I335" s="56"/>
      <c r="J335" s="56"/>
      <c r="K335" s="51"/>
      <c r="L335" s="51"/>
      <c r="M335" s="51"/>
      <c r="N335" s="51"/>
      <c r="O335" s="55"/>
      <c r="P335" s="55"/>
      <c r="Q335" s="51"/>
      <c r="R335" s="54">
        <v>94</v>
      </c>
      <c r="S335" s="53">
        <v>94</v>
      </c>
      <c r="T335" s="53">
        <v>99.31</v>
      </c>
      <c r="U335" s="52">
        <f>IF(ISERROR(T335/S335),"N/A",T335/S335*100)</f>
        <v>105.64893617021276</v>
      </c>
      <c r="V335" s="51" t="s">
        <v>41</v>
      </c>
    </row>
    <row r="336" spans="1:22" ht="23.1" customHeight="1" x14ac:dyDescent="0.2">
      <c r="A336" s="57"/>
      <c r="B336" s="51"/>
      <c r="C336" s="51"/>
      <c r="D336" s="51"/>
      <c r="E336" s="51"/>
      <c r="F336" s="51"/>
      <c r="G336" s="51"/>
      <c r="H336" s="51"/>
      <c r="I336" s="56"/>
      <c r="J336" s="56"/>
      <c r="K336" s="51"/>
      <c r="L336" s="51"/>
      <c r="M336" s="51"/>
      <c r="N336" s="51"/>
      <c r="O336" s="55"/>
      <c r="P336" s="55"/>
      <c r="Q336" s="51"/>
      <c r="R336" s="54">
        <v>74.23</v>
      </c>
      <c r="S336" s="53">
        <v>74.23</v>
      </c>
      <c r="T336" s="53">
        <v>66.06</v>
      </c>
      <c r="U336" s="52">
        <f>IF(ISERROR(T336/S336),"N/A",T336/S336*100)</f>
        <v>88.993668328169207</v>
      </c>
      <c r="V336" s="51" t="s">
        <v>40</v>
      </c>
    </row>
    <row r="337" spans="1:23" ht="23.1" customHeight="1" x14ac:dyDescent="0.2">
      <c r="A337" s="57"/>
      <c r="B337" s="51"/>
      <c r="C337" s="51"/>
      <c r="D337" s="51"/>
      <c r="E337" s="51"/>
      <c r="F337" s="51"/>
      <c r="G337" s="51"/>
      <c r="H337" s="51"/>
      <c r="I337" s="56"/>
      <c r="J337" s="56"/>
      <c r="K337" s="51"/>
      <c r="L337" s="51"/>
      <c r="M337" s="51"/>
      <c r="N337" s="51"/>
      <c r="O337" s="55"/>
      <c r="P337" s="55"/>
      <c r="Q337" s="51"/>
      <c r="R337" s="54">
        <v>100</v>
      </c>
      <c r="S337" s="53">
        <v>100</v>
      </c>
      <c r="T337" s="53">
        <v>33</v>
      </c>
      <c r="U337" s="52">
        <f>IF(ISERROR(T337/S337),"N/A",T337/S337*100)</f>
        <v>33</v>
      </c>
      <c r="V337" s="51" t="s">
        <v>39</v>
      </c>
    </row>
    <row r="338" spans="1:23" ht="23.1" customHeight="1" x14ac:dyDescent="0.2">
      <c r="A338" s="57"/>
      <c r="B338" s="51"/>
      <c r="C338" s="51"/>
      <c r="D338" s="51"/>
      <c r="E338" s="51"/>
      <c r="F338" s="51"/>
      <c r="G338" s="51"/>
      <c r="H338" s="51"/>
      <c r="I338" s="56"/>
      <c r="J338" s="56"/>
      <c r="K338" s="51"/>
      <c r="L338" s="51"/>
      <c r="M338" s="51"/>
      <c r="N338" s="51"/>
      <c r="O338" s="55"/>
      <c r="P338" s="55"/>
      <c r="Q338" s="51"/>
      <c r="R338" s="54">
        <v>59</v>
      </c>
      <c r="S338" s="53">
        <v>59</v>
      </c>
      <c r="T338" s="53">
        <v>53.25</v>
      </c>
      <c r="U338" s="52">
        <f>IF(ISERROR(T338/S338),"N/A",T338/S338*100)</f>
        <v>90.254237288135599</v>
      </c>
      <c r="V338" s="51" t="s">
        <v>38</v>
      </c>
    </row>
    <row r="339" spans="1:23" ht="23.1" customHeight="1" x14ac:dyDescent="0.2">
      <c r="A339" s="57"/>
      <c r="B339" s="51"/>
      <c r="C339" s="51"/>
      <c r="D339" s="51"/>
      <c r="E339" s="51"/>
      <c r="F339" s="51"/>
      <c r="G339" s="51"/>
      <c r="H339" s="51"/>
      <c r="I339" s="56"/>
      <c r="J339" s="56"/>
      <c r="K339" s="51"/>
      <c r="L339" s="51"/>
      <c r="M339" s="51"/>
      <c r="N339" s="51"/>
      <c r="O339" s="55"/>
      <c r="P339" s="55"/>
      <c r="Q339" s="51"/>
      <c r="R339" s="54">
        <v>100</v>
      </c>
      <c r="S339" s="53">
        <v>100</v>
      </c>
      <c r="T339" s="53">
        <v>100.8</v>
      </c>
      <c r="U339" s="52">
        <f>IF(ISERROR(T339/S339),"N/A",T339/S339*100)</f>
        <v>100.8</v>
      </c>
      <c r="V339" s="51" t="s">
        <v>37</v>
      </c>
    </row>
    <row r="340" spans="1:23" ht="23.1" customHeight="1" x14ac:dyDescent="0.2">
      <c r="A340" s="57"/>
      <c r="B340" s="51"/>
      <c r="C340" s="51"/>
      <c r="D340" s="51"/>
      <c r="E340" s="51"/>
      <c r="F340" s="51"/>
      <c r="G340" s="51"/>
      <c r="H340" s="51"/>
      <c r="I340" s="56"/>
      <c r="J340" s="56"/>
      <c r="K340" s="51"/>
      <c r="L340" s="51"/>
      <c r="M340" s="51"/>
      <c r="N340" s="51"/>
      <c r="O340" s="55"/>
      <c r="P340" s="55"/>
      <c r="Q340" s="51"/>
      <c r="R340" s="54">
        <v>100</v>
      </c>
      <c r="S340" s="53">
        <v>100</v>
      </c>
      <c r="T340" s="53">
        <v>95.22</v>
      </c>
      <c r="U340" s="52">
        <f>IF(ISERROR(T340/S340),"N/A",T340/S340*100)</f>
        <v>95.22</v>
      </c>
      <c r="V340" s="51" t="s">
        <v>36</v>
      </c>
    </row>
    <row r="341" spans="1:23" ht="23.1" customHeight="1" x14ac:dyDescent="0.2">
      <c r="A341" s="57"/>
      <c r="B341" s="51"/>
      <c r="C341" s="51"/>
      <c r="D341" s="51"/>
      <c r="E341" s="51"/>
      <c r="F341" s="51"/>
      <c r="G341" s="51"/>
      <c r="H341" s="51"/>
      <c r="I341" s="56"/>
      <c r="J341" s="56"/>
      <c r="K341" s="51"/>
      <c r="L341" s="51"/>
      <c r="M341" s="51"/>
      <c r="N341" s="51"/>
      <c r="O341" s="55"/>
      <c r="P341" s="55"/>
      <c r="Q341" s="51"/>
      <c r="R341" s="54">
        <v>100</v>
      </c>
      <c r="S341" s="53">
        <v>100</v>
      </c>
      <c r="T341" s="53">
        <v>103.7</v>
      </c>
      <c r="U341" s="52">
        <f>IF(ISERROR(T341/S341),"N/A",T341/S341*100)</f>
        <v>103.69999999999999</v>
      </c>
      <c r="V341" s="51" t="s">
        <v>35</v>
      </c>
    </row>
    <row r="342" spans="1:23" ht="23.1" customHeight="1" x14ac:dyDescent="0.2">
      <c r="A342" s="57"/>
      <c r="B342" s="51"/>
      <c r="C342" s="51"/>
      <c r="D342" s="51"/>
      <c r="E342" s="51"/>
      <c r="F342" s="51"/>
      <c r="G342" s="51"/>
      <c r="H342" s="51"/>
      <c r="I342" s="56"/>
      <c r="J342" s="56"/>
      <c r="K342" s="51"/>
      <c r="L342" s="51"/>
      <c r="M342" s="51"/>
      <c r="N342" s="51"/>
      <c r="O342" s="55"/>
      <c r="P342" s="55"/>
      <c r="Q342" s="51"/>
      <c r="R342" s="54">
        <v>24.23</v>
      </c>
      <c r="S342" s="53">
        <v>24.23</v>
      </c>
      <c r="T342" s="53">
        <v>52</v>
      </c>
      <c r="U342" s="52">
        <f>IF(ISERROR(T342/S342),"N/A",T342/S342*100)</f>
        <v>214.60998761865454</v>
      </c>
      <c r="V342" s="51" t="s">
        <v>34</v>
      </c>
    </row>
    <row r="343" spans="1:23" ht="23.1" customHeight="1" x14ac:dyDescent="0.2">
      <c r="A343" s="57"/>
      <c r="B343" s="51"/>
      <c r="C343" s="51"/>
      <c r="D343" s="51"/>
      <c r="E343" s="51"/>
      <c r="F343" s="51"/>
      <c r="G343" s="51"/>
      <c r="H343" s="51"/>
      <c r="I343" s="56"/>
      <c r="J343" s="56"/>
      <c r="K343" s="51"/>
      <c r="L343" s="51"/>
      <c r="M343" s="51"/>
      <c r="N343" s="51"/>
      <c r="O343" s="55"/>
      <c r="P343" s="55"/>
      <c r="Q343" s="51"/>
      <c r="R343" s="54">
        <v>92.77</v>
      </c>
      <c r="S343" s="53">
        <v>92.77</v>
      </c>
      <c r="T343" s="53">
        <v>96.02</v>
      </c>
      <c r="U343" s="52">
        <f>IF(ISERROR(T343/S343),"N/A",T343/S343*100)</f>
        <v>103.50328770076533</v>
      </c>
      <c r="V343" s="51" t="s">
        <v>33</v>
      </c>
    </row>
    <row r="344" spans="1:23" ht="23.1" customHeight="1" x14ac:dyDescent="0.2">
      <c r="A344" s="57"/>
      <c r="B344" s="51"/>
      <c r="C344" s="51"/>
      <c r="D344" s="51"/>
      <c r="E344" s="51"/>
      <c r="F344" s="51"/>
      <c r="G344" s="51"/>
      <c r="H344" s="51"/>
      <c r="I344" s="56"/>
      <c r="J344" s="56"/>
      <c r="K344" s="51"/>
      <c r="L344" s="51"/>
      <c r="M344" s="51"/>
      <c r="N344" s="51"/>
      <c r="O344" s="55"/>
      <c r="P344" s="55"/>
      <c r="Q344" s="51"/>
      <c r="R344" s="54">
        <v>26.77</v>
      </c>
      <c r="S344" s="53">
        <v>26.77</v>
      </c>
      <c r="T344" s="53">
        <v>25.65</v>
      </c>
      <c r="U344" s="52">
        <f>IF(ISERROR(T344/S344),"N/A",T344/S344*100)</f>
        <v>95.816212177810982</v>
      </c>
      <c r="V344" s="51" t="s">
        <v>32</v>
      </c>
    </row>
    <row r="345" spans="1:23" ht="23.1" customHeight="1" x14ac:dyDescent="0.2">
      <c r="A345" s="57"/>
      <c r="B345" s="51"/>
      <c r="C345" s="51"/>
      <c r="D345" s="51"/>
      <c r="E345" s="51"/>
      <c r="F345" s="51"/>
      <c r="G345" s="51"/>
      <c r="H345" s="51"/>
      <c r="I345" s="56"/>
      <c r="J345" s="56"/>
      <c r="K345" s="51"/>
      <c r="L345" s="51"/>
      <c r="M345" s="51"/>
      <c r="N345" s="51"/>
      <c r="O345" s="55"/>
      <c r="P345" s="55"/>
      <c r="Q345" s="51"/>
      <c r="R345" s="54">
        <v>100</v>
      </c>
      <c r="S345" s="53">
        <v>100</v>
      </c>
      <c r="T345" s="53">
        <v>99.4</v>
      </c>
      <c r="U345" s="52">
        <f>IF(ISERROR(T345/S345),"N/A",T345/S345*100)</f>
        <v>99.4</v>
      </c>
      <c r="V345" s="51" t="s">
        <v>31</v>
      </c>
    </row>
    <row r="346" spans="1:23" ht="23.1" customHeight="1" x14ac:dyDescent="0.2">
      <c r="A346" s="57"/>
      <c r="B346" s="51"/>
      <c r="C346" s="51"/>
      <c r="D346" s="51"/>
      <c r="E346" s="51"/>
      <c r="F346" s="51"/>
      <c r="G346" s="51"/>
      <c r="H346" s="51"/>
      <c r="I346" s="56"/>
      <c r="J346" s="56"/>
      <c r="K346" s="51"/>
      <c r="L346" s="51"/>
      <c r="M346" s="51"/>
      <c r="N346" s="51"/>
      <c r="O346" s="55"/>
      <c r="P346" s="55"/>
      <c r="Q346" s="51"/>
      <c r="R346" s="54">
        <v>95</v>
      </c>
      <c r="S346" s="53">
        <v>95</v>
      </c>
      <c r="T346" s="53">
        <v>88.35</v>
      </c>
      <c r="U346" s="52">
        <f>IF(ISERROR(T346/S346),"N/A",T346/S346*100)</f>
        <v>93</v>
      </c>
      <c r="V346" s="51" t="s">
        <v>30</v>
      </c>
    </row>
    <row r="347" spans="1:23" ht="23.1" customHeight="1" x14ac:dyDescent="0.2">
      <c r="A347" s="57"/>
      <c r="B347" s="51"/>
      <c r="C347" s="51"/>
      <c r="D347" s="51"/>
      <c r="E347" s="51"/>
      <c r="F347" s="51"/>
      <c r="G347" s="51"/>
      <c r="H347" s="51"/>
      <c r="I347" s="56"/>
      <c r="J347" s="56"/>
      <c r="K347" s="51"/>
      <c r="L347" s="51"/>
      <c r="M347" s="51"/>
      <c r="N347" s="51"/>
      <c r="O347" s="55"/>
      <c r="P347" s="55"/>
      <c r="Q347" s="51"/>
      <c r="R347" s="54">
        <v>32.42</v>
      </c>
      <c r="S347" s="53">
        <v>32.42</v>
      </c>
      <c r="T347" s="53">
        <v>31</v>
      </c>
      <c r="U347" s="52">
        <f>IF(ISERROR(T347/S347),"N/A",T347/S347*100)</f>
        <v>95.619987661937074</v>
      </c>
      <c r="V347" s="51" t="s">
        <v>29</v>
      </c>
    </row>
    <row r="348" spans="1:23" ht="23.1" customHeight="1" x14ac:dyDescent="0.2">
      <c r="A348" s="57"/>
      <c r="B348" s="51"/>
      <c r="C348" s="51"/>
      <c r="D348" s="51"/>
      <c r="E348" s="51"/>
      <c r="F348" s="51"/>
      <c r="G348" s="51"/>
      <c r="H348" s="51"/>
      <c r="I348" s="56"/>
      <c r="J348" s="56"/>
      <c r="K348" s="51"/>
      <c r="L348" s="51"/>
      <c r="M348" s="51"/>
      <c r="N348" s="51"/>
      <c r="O348" s="55"/>
      <c r="P348" s="55"/>
      <c r="Q348" s="51"/>
      <c r="R348" s="54">
        <v>26</v>
      </c>
      <c r="S348" s="53">
        <v>26</v>
      </c>
      <c r="T348" s="53">
        <v>100</v>
      </c>
      <c r="U348" s="52">
        <f>IF(ISERROR(T348/S348),"N/A",T348/S348*100)</f>
        <v>384.61538461538464</v>
      </c>
      <c r="V348" s="51" t="s">
        <v>28</v>
      </c>
    </row>
    <row r="349" spans="1:23" ht="23.1" customHeight="1" x14ac:dyDescent="0.2">
      <c r="A349" s="57"/>
      <c r="B349" s="51"/>
      <c r="C349" s="51"/>
      <c r="D349" s="51"/>
      <c r="E349" s="51"/>
      <c r="F349" s="51"/>
      <c r="G349" s="51"/>
      <c r="H349" s="51"/>
      <c r="I349" s="56"/>
      <c r="J349" s="56"/>
      <c r="K349" s="51"/>
      <c r="L349" s="51"/>
      <c r="M349" s="51"/>
      <c r="N349" s="51"/>
      <c r="O349" s="55"/>
      <c r="P349" s="55"/>
      <c r="Q349" s="51"/>
      <c r="R349" s="54">
        <v>99.7</v>
      </c>
      <c r="S349" s="53">
        <v>99.7</v>
      </c>
      <c r="T349" s="53">
        <v>99.72</v>
      </c>
      <c r="U349" s="52">
        <f>IF(ISERROR(T349/S349),"N/A",T349/S349*100)</f>
        <v>100.02006018054162</v>
      </c>
      <c r="V349" s="51" t="s">
        <v>27</v>
      </c>
    </row>
    <row r="350" spans="1:23" ht="23.1" customHeight="1" thickBot="1" x14ac:dyDescent="0.25">
      <c r="A350" s="57"/>
      <c r="B350" s="51"/>
      <c r="C350" s="51"/>
      <c r="D350" s="51"/>
      <c r="E350" s="51"/>
      <c r="F350" s="51"/>
      <c r="G350" s="51"/>
      <c r="H350" s="51"/>
      <c r="I350" s="56"/>
      <c r="J350" s="56"/>
      <c r="K350" s="51"/>
      <c r="L350" s="51"/>
      <c r="M350" s="51"/>
      <c r="N350" s="51"/>
      <c r="O350" s="55"/>
      <c r="P350" s="55"/>
      <c r="Q350" s="51"/>
      <c r="R350" s="54">
        <v>99.5</v>
      </c>
      <c r="S350" s="53">
        <v>99.5</v>
      </c>
      <c r="T350" s="53">
        <v>95</v>
      </c>
      <c r="U350" s="52">
        <f>IF(ISERROR(T350/S350),"N/A",T350/S350*100)</f>
        <v>95.477386934673376</v>
      </c>
      <c r="V350" s="51" t="s">
        <v>26</v>
      </c>
    </row>
    <row r="351" spans="1:23" ht="22.5" customHeight="1" thickTop="1" thickBot="1" x14ac:dyDescent="0.25">
      <c r="B351" s="50" t="s">
        <v>25</v>
      </c>
      <c r="C351" s="49"/>
      <c r="D351" s="49"/>
      <c r="E351" s="49"/>
      <c r="F351" s="49"/>
      <c r="G351" s="49"/>
      <c r="H351" s="48"/>
      <c r="I351" s="48"/>
      <c r="J351" s="48"/>
      <c r="K351" s="48"/>
      <c r="L351" s="48"/>
      <c r="M351" s="48"/>
      <c r="N351" s="48"/>
      <c r="O351" s="48"/>
      <c r="P351" s="48"/>
      <c r="Q351" s="48"/>
      <c r="R351" s="48"/>
      <c r="S351" s="48"/>
      <c r="T351" s="48"/>
      <c r="U351" s="48"/>
      <c r="V351" s="47"/>
      <c r="W351" s="46"/>
    </row>
    <row r="352" spans="1:23" ht="32.25" customHeight="1" thickTop="1" x14ac:dyDescent="0.2">
      <c r="B352" s="45"/>
      <c r="C352" s="44"/>
      <c r="D352" s="44"/>
      <c r="E352" s="44"/>
      <c r="F352" s="44"/>
      <c r="G352" s="44"/>
      <c r="H352" s="43"/>
      <c r="I352" s="43"/>
      <c r="J352" s="43"/>
      <c r="K352" s="43"/>
      <c r="L352" s="43"/>
      <c r="M352" s="43"/>
      <c r="N352" s="43"/>
      <c r="O352" s="43"/>
      <c r="P352" s="42"/>
      <c r="Q352" s="41"/>
      <c r="R352" s="39" t="s">
        <v>24</v>
      </c>
      <c r="S352" s="40" t="s">
        <v>23</v>
      </c>
      <c r="T352" s="39" t="s">
        <v>22</v>
      </c>
      <c r="U352" s="39" t="s">
        <v>21</v>
      </c>
      <c r="V352" s="38"/>
    </row>
    <row r="353" spans="2:22" ht="30" customHeight="1" thickBot="1" x14ac:dyDescent="0.25">
      <c r="B353" s="37"/>
      <c r="C353" s="36"/>
      <c r="D353" s="36"/>
      <c r="E353" s="36"/>
      <c r="F353" s="36"/>
      <c r="G353" s="36"/>
      <c r="H353" s="35"/>
      <c r="I353" s="35"/>
      <c r="J353" s="35"/>
      <c r="K353" s="35"/>
      <c r="L353" s="35"/>
      <c r="M353" s="35"/>
      <c r="N353" s="35"/>
      <c r="O353" s="35"/>
      <c r="P353" s="34"/>
      <c r="Q353" s="32"/>
      <c r="R353" s="33" t="s">
        <v>20</v>
      </c>
      <c r="S353" s="32" t="s">
        <v>20</v>
      </c>
      <c r="T353" s="32" t="s">
        <v>20</v>
      </c>
      <c r="U353" s="32" t="s">
        <v>19</v>
      </c>
      <c r="V353" s="31"/>
    </row>
    <row r="354" spans="2:22" ht="13.5" customHeight="1" thickBot="1" x14ac:dyDescent="0.25">
      <c r="B354" s="30" t="s">
        <v>18</v>
      </c>
      <c r="C354" s="29"/>
      <c r="D354" s="29"/>
      <c r="E354" s="28"/>
      <c r="F354" s="28"/>
      <c r="G354" s="28"/>
      <c r="H354" s="27"/>
      <c r="I354" s="27"/>
      <c r="J354" s="27"/>
      <c r="K354" s="27"/>
      <c r="L354" s="27"/>
      <c r="M354" s="27"/>
      <c r="N354" s="27"/>
      <c r="O354" s="27"/>
      <c r="P354" s="26"/>
      <c r="Q354" s="26"/>
      <c r="R354" s="20">
        <v>67871.103191000002</v>
      </c>
      <c r="S354" s="20">
        <v>67871.103191000002</v>
      </c>
      <c r="T354" s="20">
        <v>68604.813709130001</v>
      </c>
      <c r="U354" s="20">
        <f>+IF(ISERR(T354/S354*100),"N/A",T354/S354*100)</f>
        <v>101.08103520295704</v>
      </c>
      <c r="V354" s="19"/>
    </row>
    <row r="355" spans="2:22" ht="13.5" customHeight="1" thickBot="1" x14ac:dyDescent="0.25">
      <c r="B355" s="25" t="s">
        <v>17</v>
      </c>
      <c r="C355" s="24"/>
      <c r="D355" s="24"/>
      <c r="E355" s="23"/>
      <c r="F355" s="23"/>
      <c r="G355" s="23"/>
      <c r="H355" s="22"/>
      <c r="I355" s="22"/>
      <c r="J355" s="22"/>
      <c r="K355" s="22"/>
      <c r="L355" s="22"/>
      <c r="M355" s="22"/>
      <c r="N355" s="22"/>
      <c r="O355" s="22"/>
      <c r="P355" s="21"/>
      <c r="Q355" s="21"/>
      <c r="R355" s="20">
        <v>68604.813709130001</v>
      </c>
      <c r="S355" s="20">
        <v>68604.813709130001</v>
      </c>
      <c r="T355" s="20">
        <v>68604.813709130001</v>
      </c>
      <c r="U355" s="20">
        <f>+IF(ISERR(T355/S355*100),"N/A",T355/S355*100)</f>
        <v>100</v>
      </c>
      <c r="V355" s="19"/>
    </row>
    <row r="356" spans="2:22" s="14" customFormat="1" ht="14.85" customHeight="1" thickTop="1" thickBot="1" x14ac:dyDescent="0.25">
      <c r="B356" s="18" t="s">
        <v>16</v>
      </c>
      <c r="C356" s="17"/>
      <c r="D356" s="17"/>
      <c r="E356" s="17"/>
      <c r="F356" s="17"/>
      <c r="G356" s="17"/>
      <c r="H356" s="16"/>
      <c r="I356" s="16"/>
      <c r="J356" s="16"/>
      <c r="K356" s="16"/>
      <c r="L356" s="16"/>
      <c r="M356" s="16"/>
      <c r="N356" s="16"/>
      <c r="O356" s="16"/>
      <c r="P356" s="16"/>
      <c r="Q356" s="16"/>
      <c r="R356" s="16"/>
      <c r="S356" s="16"/>
      <c r="T356" s="16"/>
      <c r="U356" s="16"/>
      <c r="V356" s="15"/>
    </row>
    <row r="357" spans="2:22" ht="44.25" customHeight="1" thickTop="1" x14ac:dyDescent="0.2">
      <c r="B357" s="13" t="s">
        <v>15</v>
      </c>
      <c r="C357" s="12"/>
      <c r="D357" s="12"/>
      <c r="E357" s="12"/>
      <c r="F357" s="12"/>
      <c r="G357" s="12"/>
      <c r="H357" s="12"/>
      <c r="I357" s="12"/>
      <c r="J357" s="12"/>
      <c r="K357" s="12"/>
      <c r="L357" s="12"/>
      <c r="M357" s="12"/>
      <c r="N357" s="12"/>
      <c r="O357" s="12"/>
      <c r="P357" s="12"/>
      <c r="Q357" s="12"/>
      <c r="R357" s="12"/>
      <c r="S357" s="12"/>
      <c r="T357" s="12"/>
      <c r="U357" s="12"/>
      <c r="V357" s="11"/>
    </row>
    <row r="358" spans="2:22" ht="34.5" customHeight="1" x14ac:dyDescent="0.2">
      <c r="B358" s="10" t="s">
        <v>14</v>
      </c>
      <c r="C358" s="9"/>
      <c r="D358" s="9"/>
      <c r="E358" s="9"/>
      <c r="F358" s="9"/>
      <c r="G358" s="9"/>
      <c r="H358" s="9"/>
      <c r="I358" s="9"/>
      <c r="J358" s="9"/>
      <c r="K358" s="9"/>
      <c r="L358" s="9"/>
      <c r="M358" s="9"/>
      <c r="N358" s="9"/>
      <c r="O358" s="9"/>
      <c r="P358" s="9"/>
      <c r="Q358" s="9"/>
      <c r="R358" s="9"/>
      <c r="S358" s="9"/>
      <c r="T358" s="9"/>
      <c r="U358" s="9"/>
      <c r="V358" s="8"/>
    </row>
    <row r="359" spans="2:22" ht="34.5" customHeight="1" x14ac:dyDescent="0.2">
      <c r="B359" s="10" t="s">
        <v>13</v>
      </c>
      <c r="C359" s="9"/>
      <c r="D359" s="9"/>
      <c r="E359" s="9"/>
      <c r="F359" s="9"/>
      <c r="G359" s="9"/>
      <c r="H359" s="9"/>
      <c r="I359" s="9"/>
      <c r="J359" s="9"/>
      <c r="K359" s="9"/>
      <c r="L359" s="9"/>
      <c r="M359" s="9"/>
      <c r="N359" s="9"/>
      <c r="O359" s="9"/>
      <c r="P359" s="9"/>
      <c r="Q359" s="9"/>
      <c r="R359" s="9"/>
      <c r="S359" s="9"/>
      <c r="T359" s="9"/>
      <c r="U359" s="9"/>
      <c r="V359" s="8"/>
    </row>
    <row r="360" spans="2:22" ht="34.5" customHeight="1" x14ac:dyDescent="0.2">
      <c r="B360" s="10" t="s">
        <v>12</v>
      </c>
      <c r="C360" s="9"/>
      <c r="D360" s="9"/>
      <c r="E360" s="9"/>
      <c r="F360" s="9"/>
      <c r="G360" s="9"/>
      <c r="H360" s="9"/>
      <c r="I360" s="9"/>
      <c r="J360" s="9"/>
      <c r="K360" s="9"/>
      <c r="L360" s="9"/>
      <c r="M360" s="9"/>
      <c r="N360" s="9"/>
      <c r="O360" s="9"/>
      <c r="P360" s="9"/>
      <c r="Q360" s="9"/>
      <c r="R360" s="9"/>
      <c r="S360" s="9"/>
      <c r="T360" s="9"/>
      <c r="U360" s="9"/>
      <c r="V360" s="8"/>
    </row>
    <row r="361" spans="2:22" ht="34.5" customHeight="1" x14ac:dyDescent="0.2">
      <c r="B361" s="10" t="s">
        <v>11</v>
      </c>
      <c r="C361" s="9"/>
      <c r="D361" s="9"/>
      <c r="E361" s="9"/>
      <c r="F361" s="9"/>
      <c r="G361" s="9"/>
      <c r="H361" s="9"/>
      <c r="I361" s="9"/>
      <c r="J361" s="9"/>
      <c r="K361" s="9"/>
      <c r="L361" s="9"/>
      <c r="M361" s="9"/>
      <c r="N361" s="9"/>
      <c r="O361" s="9"/>
      <c r="P361" s="9"/>
      <c r="Q361" s="9"/>
      <c r="R361" s="9"/>
      <c r="S361" s="9"/>
      <c r="T361" s="9"/>
      <c r="U361" s="9"/>
      <c r="V361" s="8"/>
    </row>
    <row r="362" spans="2:22" ht="34.5" customHeight="1" x14ac:dyDescent="0.2">
      <c r="B362" s="10" t="s">
        <v>10</v>
      </c>
      <c r="C362" s="9"/>
      <c r="D362" s="9"/>
      <c r="E362" s="9"/>
      <c r="F362" s="9"/>
      <c r="G362" s="9"/>
      <c r="H362" s="9"/>
      <c r="I362" s="9"/>
      <c r="J362" s="9"/>
      <c r="K362" s="9"/>
      <c r="L362" s="9"/>
      <c r="M362" s="9"/>
      <c r="N362" s="9"/>
      <c r="O362" s="9"/>
      <c r="P362" s="9"/>
      <c r="Q362" s="9"/>
      <c r="R362" s="9"/>
      <c r="S362" s="9"/>
      <c r="T362" s="9"/>
      <c r="U362" s="9"/>
      <c r="V362" s="8"/>
    </row>
    <row r="363" spans="2:22" ht="34.5" customHeight="1" x14ac:dyDescent="0.2">
      <c r="B363" s="10" t="s">
        <v>9</v>
      </c>
      <c r="C363" s="9"/>
      <c r="D363" s="9"/>
      <c r="E363" s="9"/>
      <c r="F363" s="9"/>
      <c r="G363" s="9"/>
      <c r="H363" s="9"/>
      <c r="I363" s="9"/>
      <c r="J363" s="9"/>
      <c r="K363" s="9"/>
      <c r="L363" s="9"/>
      <c r="M363" s="9"/>
      <c r="N363" s="9"/>
      <c r="O363" s="9"/>
      <c r="P363" s="9"/>
      <c r="Q363" s="9"/>
      <c r="R363" s="9"/>
      <c r="S363" s="9"/>
      <c r="T363" s="9"/>
      <c r="U363" s="9"/>
      <c r="V363" s="8"/>
    </row>
    <row r="364" spans="2:22" ht="34.5" customHeight="1" x14ac:dyDescent="0.2">
      <c r="B364" s="10" t="s">
        <v>8</v>
      </c>
      <c r="C364" s="9"/>
      <c r="D364" s="9"/>
      <c r="E364" s="9"/>
      <c r="F364" s="9"/>
      <c r="G364" s="9"/>
      <c r="H364" s="9"/>
      <c r="I364" s="9"/>
      <c r="J364" s="9"/>
      <c r="K364" s="9"/>
      <c r="L364" s="9"/>
      <c r="M364" s="9"/>
      <c r="N364" s="9"/>
      <c r="O364" s="9"/>
      <c r="P364" s="9"/>
      <c r="Q364" s="9"/>
      <c r="R364" s="9"/>
      <c r="S364" s="9"/>
      <c r="T364" s="9"/>
      <c r="U364" s="9"/>
      <c r="V364" s="8"/>
    </row>
    <row r="365" spans="2:22" ht="34.5" customHeight="1" x14ac:dyDescent="0.2">
      <c r="B365" s="10" t="s">
        <v>7</v>
      </c>
      <c r="C365" s="9"/>
      <c r="D365" s="9"/>
      <c r="E365" s="9"/>
      <c r="F365" s="9"/>
      <c r="G365" s="9"/>
      <c r="H365" s="9"/>
      <c r="I365" s="9"/>
      <c r="J365" s="9"/>
      <c r="K365" s="9"/>
      <c r="L365" s="9"/>
      <c r="M365" s="9"/>
      <c r="N365" s="9"/>
      <c r="O365" s="9"/>
      <c r="P365" s="9"/>
      <c r="Q365" s="9"/>
      <c r="R365" s="9"/>
      <c r="S365" s="9"/>
      <c r="T365" s="9"/>
      <c r="U365" s="9"/>
      <c r="V365" s="8"/>
    </row>
    <row r="366" spans="2:22" ht="34.5" customHeight="1" x14ac:dyDescent="0.2">
      <c r="B366" s="10" t="s">
        <v>6</v>
      </c>
      <c r="C366" s="9"/>
      <c r="D366" s="9"/>
      <c r="E366" s="9"/>
      <c r="F366" s="9"/>
      <c r="G366" s="9"/>
      <c r="H366" s="9"/>
      <c r="I366" s="9"/>
      <c r="J366" s="9"/>
      <c r="K366" s="9"/>
      <c r="L366" s="9"/>
      <c r="M366" s="9"/>
      <c r="N366" s="9"/>
      <c r="O366" s="9"/>
      <c r="P366" s="9"/>
      <c r="Q366" s="9"/>
      <c r="R366" s="9"/>
      <c r="S366" s="9"/>
      <c r="T366" s="9"/>
      <c r="U366" s="9"/>
      <c r="V366" s="8"/>
    </row>
    <row r="367" spans="2:22" ht="34.5" customHeight="1" x14ac:dyDescent="0.2">
      <c r="B367" s="10" t="s">
        <v>5</v>
      </c>
      <c r="C367" s="9"/>
      <c r="D367" s="9"/>
      <c r="E367" s="9"/>
      <c r="F367" s="9"/>
      <c r="G367" s="9"/>
      <c r="H367" s="9"/>
      <c r="I367" s="9"/>
      <c r="J367" s="9"/>
      <c r="K367" s="9"/>
      <c r="L367" s="9"/>
      <c r="M367" s="9"/>
      <c r="N367" s="9"/>
      <c r="O367" s="9"/>
      <c r="P367" s="9"/>
      <c r="Q367" s="9"/>
      <c r="R367" s="9"/>
      <c r="S367" s="9"/>
      <c r="T367" s="9"/>
      <c r="U367" s="9"/>
      <c r="V367" s="8"/>
    </row>
  </sheetData>
  <mergeCells count="76">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45:H45"/>
    <mergeCell ref="I45:K45"/>
    <mergeCell ref="L45:O45"/>
    <mergeCell ref="B46:V46"/>
    <mergeCell ref="C79:H79"/>
    <mergeCell ref="I79:K79"/>
    <mergeCell ref="L79:O79"/>
    <mergeCell ref="B80:V80"/>
    <mergeCell ref="C113:H113"/>
    <mergeCell ref="I113:K113"/>
    <mergeCell ref="L113:O113"/>
    <mergeCell ref="B114:V114"/>
    <mergeCell ref="C147:H147"/>
    <mergeCell ref="I147:K147"/>
    <mergeCell ref="L147:O147"/>
    <mergeCell ref="B148:V148"/>
    <mergeCell ref="C181:H181"/>
    <mergeCell ref="I181:K181"/>
    <mergeCell ref="L181:O181"/>
    <mergeCell ref="B182:V182"/>
    <mergeCell ref="C215:H215"/>
    <mergeCell ref="I215:K215"/>
    <mergeCell ref="L215:O215"/>
    <mergeCell ref="B216:V216"/>
    <mergeCell ref="C249:H249"/>
    <mergeCell ref="I249:K249"/>
    <mergeCell ref="L249:O249"/>
    <mergeCell ref="B250:V250"/>
    <mergeCell ref="C283:H283"/>
    <mergeCell ref="I283:K283"/>
    <mergeCell ref="L283:O283"/>
    <mergeCell ref="B284:V284"/>
    <mergeCell ref="C317:H317"/>
    <mergeCell ref="I317:K317"/>
    <mergeCell ref="L317:O317"/>
    <mergeCell ref="B318:V318"/>
    <mergeCell ref="V352:V353"/>
    <mergeCell ref="B354:D354"/>
    <mergeCell ref="B355:D355"/>
    <mergeCell ref="B357:V357"/>
    <mergeCell ref="B358:V358"/>
    <mergeCell ref="B365:V365"/>
    <mergeCell ref="B366:V366"/>
    <mergeCell ref="B367:V367"/>
    <mergeCell ref="B359:V359"/>
    <mergeCell ref="B360:V360"/>
    <mergeCell ref="B361:V361"/>
    <mergeCell ref="B362:V362"/>
    <mergeCell ref="B363:V363"/>
    <mergeCell ref="B364:V364"/>
  </mergeCells>
  <printOptions horizontalCentered="1"/>
  <pageMargins left="0.78740157480314965" right="0.78740157480314965" top="0.98425196850393704" bottom="0.98425196850393704" header="0" footer="0.39370078740157483"/>
  <pageSetup scale="29"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2014-01-29T03:15:39Z</dcterms:created>
  <dcterms:modified xsi:type="dcterms:W3CDTF">2014-01-29T03:16:08Z</dcterms:modified>
</cp:coreProperties>
</file>