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830" yWindow="-45" windowWidth="10815" windowHeight="10095" activeTab="1"/>
  </bookViews>
  <sheets>
    <sheet name="Resumen" sheetId="10" r:id="rId1"/>
    <sheet name="Anexo" sheetId="9" r:id="rId2"/>
  </sheets>
  <definedNames>
    <definedName name="_xlnm._FilterDatabase" localSheetId="0" hidden="1">Resumen!$C$5:$C$74</definedName>
    <definedName name="_xlnm.Print_Area" localSheetId="1">Anexo!$A$3:$L$193</definedName>
    <definedName name="_xlnm.Print_Area" localSheetId="0">Resumen!$C$5:$F$72</definedName>
    <definedName name="_xlnm.Print_Titles" localSheetId="1">Anexo!$1:$8</definedName>
    <definedName name="_xlnm.Print_Titles" localSheetId="0">Resumen!$2:$4</definedName>
  </definedNames>
  <calcPr calcId="125725"/>
</workbook>
</file>

<file path=xl/calcChain.xml><?xml version="1.0" encoding="utf-8"?>
<calcChain xmlns="http://schemas.openxmlformats.org/spreadsheetml/2006/main">
  <c r="E73" i="10"/>
</calcChain>
</file>

<file path=xl/sharedStrings.xml><?xml version="1.0" encoding="utf-8"?>
<sst xmlns="http://schemas.openxmlformats.org/spreadsheetml/2006/main" count="523" uniqueCount="337">
  <si>
    <t xml:space="preserve"> Programa</t>
  </si>
  <si>
    <t>Aprobado
Anual
(1)</t>
  </si>
  <si>
    <t>(Millones de Pesos)</t>
  </si>
  <si>
    <t>E002</t>
  </si>
  <si>
    <t>Protección Asistencia Consular</t>
  </si>
  <si>
    <t>Asistencia jurídica urgente para mexicanos en Estados Unidos y defensa de los mexicanos condenados a pena de muerte</t>
  </si>
  <si>
    <t>Protección al migrante mexicano y a la campaña de seguridad al migrante</t>
  </si>
  <si>
    <t>Repatriación de Personas Vulnerables</t>
  </si>
  <si>
    <t>Migrantes en situación de probada indigencia</t>
  </si>
  <si>
    <t>Apoyo a migrantes</t>
  </si>
  <si>
    <t>Visitas de Protección</t>
  </si>
  <si>
    <t>Comisión Nacional para el Desarrollo de los Pueblos Indígenas  (CDI)</t>
  </si>
  <si>
    <t>F031</t>
  </si>
  <si>
    <t>Comunicación Intercultural</t>
  </si>
  <si>
    <t>F032</t>
  </si>
  <si>
    <t>Fortalecimiento de Capacidades Indígenas</t>
  </si>
  <si>
    <t>K025</t>
  </si>
  <si>
    <t>Proyectos de inmuebles (oficinas administrativas)</t>
  </si>
  <si>
    <t>K027</t>
  </si>
  <si>
    <t>Mantenimiento de infraestructura</t>
  </si>
  <si>
    <t>M001</t>
  </si>
  <si>
    <t>Actividades de apoyo administrativo</t>
  </si>
  <si>
    <t>O001</t>
  </si>
  <si>
    <t>Actividades de apoyo a la función pública y buen gobierno</t>
  </si>
  <si>
    <t>P012</t>
  </si>
  <si>
    <t>P013</t>
  </si>
  <si>
    <t>Planeación y Participación Indígena</t>
  </si>
  <si>
    <t>P014</t>
  </si>
  <si>
    <t>Acciones de control de las unidades centrales y foráneas</t>
  </si>
  <si>
    <t>S178</t>
  </si>
  <si>
    <t>Programa Albergues Escolares Indígenas (PAEI)</t>
  </si>
  <si>
    <t>S179</t>
  </si>
  <si>
    <t>Programa de Infraestructura Básica para la Atención de los Pueblos Indígenas (PIBAI)</t>
  </si>
  <si>
    <t>S180</t>
  </si>
  <si>
    <t>Programa Fondos Regionales Indígenas (PFRI)</t>
  </si>
  <si>
    <t>S181</t>
  </si>
  <si>
    <t>Programa Organización Productiva para Mujeres Indígenas (POPMI)</t>
  </si>
  <si>
    <t>S182</t>
  </si>
  <si>
    <t>Programa Promoción de Convenios en Materia de Justicia (PPCMJ)</t>
  </si>
  <si>
    <t>S183</t>
  </si>
  <si>
    <t>Programa de Fomento y Desarrollo de las Culturas Indígenas (PFDCI)</t>
  </si>
  <si>
    <t>S184</t>
  </si>
  <si>
    <t>Programa Turismo Alternativo en Zonas Indígenas (PTAZI)</t>
  </si>
  <si>
    <t>S185</t>
  </si>
  <si>
    <t>U002</t>
  </si>
  <si>
    <t>Proyectos para la Atención a Indígenas Desplazados (Indígenas urbanos y migrantes desplazados)</t>
  </si>
  <si>
    <t>U004</t>
  </si>
  <si>
    <t>U007</t>
  </si>
  <si>
    <t>U008</t>
  </si>
  <si>
    <t>U009</t>
  </si>
  <si>
    <t>S177</t>
  </si>
  <si>
    <t xml:space="preserve">Programa Esquemas de Financiamiento y Subsidio Federal para Vivienda </t>
  </si>
  <si>
    <t>U001</t>
  </si>
  <si>
    <t xml:space="preserve">Fomento a la Producción de Vivienda en las Entidades Federativas y Municipios </t>
  </si>
  <si>
    <t>S230</t>
  </si>
  <si>
    <t>S232</t>
  </si>
  <si>
    <t>S234</t>
  </si>
  <si>
    <t>S233</t>
  </si>
  <si>
    <t>S071</t>
  </si>
  <si>
    <t>Programa de Empleo Temporal (PET )</t>
  </si>
  <si>
    <t>Caminos rurales</t>
  </si>
  <si>
    <t>K031</t>
  </si>
  <si>
    <t>Proyectos de infraestructura económica de carreteras alimentadoras y caminos rurales</t>
  </si>
  <si>
    <t>K037</t>
  </si>
  <si>
    <t>K039</t>
  </si>
  <si>
    <t>S016</t>
  </si>
  <si>
    <t xml:space="preserve">Fondo de Microfinanciamiento a Mujeres Rurales (FOMMUR) </t>
  </si>
  <si>
    <t>S017</t>
  </si>
  <si>
    <t>Fondo Nacional de Apoyos para Empresas en Solidaridad (FONAES)</t>
  </si>
  <si>
    <t>S021</t>
  </si>
  <si>
    <t>Programa Nacional de Financiamiento al Microempresario (PRONAFIM)</t>
  </si>
  <si>
    <t>S028</t>
  </si>
  <si>
    <t xml:space="preserve">Cursos Comunitarios, CONAFE </t>
  </si>
  <si>
    <t xml:space="preserve">Programa de Educación inicial y básica para la población rural e indígena </t>
  </si>
  <si>
    <t xml:space="preserve">Programas Compensatorios, CONAFE  </t>
  </si>
  <si>
    <t>Acciones Compensatorias para Abatir el Rezago Educativo en Educación Inicial y Básica (CONAFE)</t>
  </si>
  <si>
    <t>K009</t>
  </si>
  <si>
    <t>Proyectos de infraestructura social de educación</t>
  </si>
  <si>
    <t>S029</t>
  </si>
  <si>
    <t>Programa Escuelas de Calidad</t>
  </si>
  <si>
    <t>S111</t>
  </si>
  <si>
    <t>Programa de Educación Básica para Niños y Niñas de Familias Jornaleras Agricolas Migrantes</t>
  </si>
  <si>
    <t>Educación Indígena, SEP</t>
  </si>
  <si>
    <t>G001</t>
  </si>
  <si>
    <t>Normar los servicios educativos</t>
  </si>
  <si>
    <t>P001</t>
  </si>
  <si>
    <t>Diseño y aplicación de la política educativa</t>
  </si>
  <si>
    <t>S119</t>
  </si>
  <si>
    <t>U042</t>
  </si>
  <si>
    <t>Coordinación General de Educación  Intercultural Bilingüe</t>
  </si>
  <si>
    <t>U068</t>
  </si>
  <si>
    <t>Fondo para ampliar y diversificar la oferta educativa en educación superior</t>
  </si>
  <si>
    <t>Instituto Nacional de Lenguas Indígenas</t>
  </si>
  <si>
    <t>P003</t>
  </si>
  <si>
    <t>Fortalecimiento a la educación y la cultura indígena</t>
  </si>
  <si>
    <t>S072</t>
  </si>
  <si>
    <t xml:space="preserve">Programa de Desarrollo Humano Oportunidades   </t>
  </si>
  <si>
    <t>S108</t>
  </si>
  <si>
    <t>Programa Becas de apoyo a la Educación Básica de Madres Jóvenes y Jóvenes Embarazadas</t>
  </si>
  <si>
    <t>S126</t>
  </si>
  <si>
    <t>Programa Educativo Rural</t>
  </si>
  <si>
    <t>S152</t>
  </si>
  <si>
    <t>Programa para el Fortalecimiento del Servicio de la Educación Telesecundaria</t>
  </si>
  <si>
    <t>P017</t>
  </si>
  <si>
    <t>Atención de la Salud Reproductiva y la Igualdad de Género en Salud</t>
  </si>
  <si>
    <t>Prevención y Atención a la violencia  contra las mujeres</t>
  </si>
  <si>
    <t>S037</t>
  </si>
  <si>
    <t>R001</t>
  </si>
  <si>
    <t>Programa de Desarrollo Humano Oportunidades</t>
  </si>
  <si>
    <t>U005</t>
  </si>
  <si>
    <t>Seguro Popular</t>
  </si>
  <si>
    <t>S200</t>
  </si>
  <si>
    <t>Caravanas de la Salud</t>
  </si>
  <si>
    <t>S150</t>
  </si>
  <si>
    <t>S174</t>
  </si>
  <si>
    <t>Programa de estancias infantiles para apoyar a madres trabajadoras</t>
  </si>
  <si>
    <t>S043</t>
  </si>
  <si>
    <t>S088</t>
  </si>
  <si>
    <t>Programa de la Mujer en el Sector Agrario (PROMUSAG)</t>
  </si>
  <si>
    <t>S089</t>
  </si>
  <si>
    <t>S203</t>
  </si>
  <si>
    <t>Joven Emprendedor Rural y Fondo de Tierras</t>
  </si>
  <si>
    <t>E005</t>
  </si>
  <si>
    <t>S046</t>
  </si>
  <si>
    <t>Programa de Conservación para el Desarrollo Sostenible (PROCODES)</t>
  </si>
  <si>
    <t>Programa de Empleo Temporal (PET)</t>
  </si>
  <si>
    <t>P002</t>
  </si>
  <si>
    <t xml:space="preserve">Infraestructura Hidroagrícola en Zonas Marginadas (pobreza)  </t>
  </si>
  <si>
    <t>K132</t>
  </si>
  <si>
    <t>K129</t>
  </si>
  <si>
    <t>K135</t>
  </si>
  <si>
    <t>S075</t>
  </si>
  <si>
    <t>S038</t>
  </si>
  <si>
    <t xml:space="preserve">Programa IMSS-Oportunidades </t>
  </si>
  <si>
    <t>Seguridad Social Cañeros</t>
  </si>
  <si>
    <t>S048</t>
  </si>
  <si>
    <t xml:space="preserve">Programa Hábitat   </t>
  </si>
  <si>
    <t>S052</t>
  </si>
  <si>
    <t>B004</t>
  </si>
  <si>
    <t>Programa de adquisición de leche nacional a cargo de LICONSA, S. A. de C. V.</t>
  </si>
  <si>
    <t>S053</t>
  </si>
  <si>
    <t>Programa de Abasto Rural a cargo de Diconsa, S.A. de C.V. (DICONSA)</t>
  </si>
  <si>
    <t>S054</t>
  </si>
  <si>
    <t xml:space="preserve">Programa de Opciones Productivas   </t>
  </si>
  <si>
    <t>S058</t>
  </si>
  <si>
    <t xml:space="preserve">Programa de Ahorro y Subsidio para la Vivienda  Tu Casa  </t>
  </si>
  <si>
    <t>S061</t>
  </si>
  <si>
    <t>Programa 3 x 1 para Migrantes</t>
  </si>
  <si>
    <t>S065</t>
  </si>
  <si>
    <t>Programa de Atención a Jornaleros Agrícolas</t>
  </si>
  <si>
    <t>S070</t>
  </si>
  <si>
    <t>Programa de Coinversión Social</t>
  </si>
  <si>
    <t xml:space="preserve"> Actividades de apoyo administrativo</t>
  </si>
  <si>
    <t>O099</t>
  </si>
  <si>
    <t>S117</t>
  </si>
  <si>
    <t>Programa de Vivienda Rural</t>
  </si>
  <si>
    <t>S118</t>
  </si>
  <si>
    <t>Programa de Apoyo Alimentario</t>
  </si>
  <si>
    <t>S155</t>
  </si>
  <si>
    <t>Programa de Apoyo a las Instancias de Mujeres en las Entidades Federativas, para Implementar y Ejecutar Programas de Prevención de la Violencia Contra las Mujeres</t>
  </si>
  <si>
    <t>S175</t>
  </si>
  <si>
    <t>Rescate de Espacios Públicos</t>
  </si>
  <si>
    <t>S176</t>
  </si>
  <si>
    <t>Programa 70 y más</t>
  </si>
  <si>
    <t>S213</t>
  </si>
  <si>
    <t>Programa de apoyo a los avecindados en condiciones de pobreza patrimonial para regularizar asentamientos humanos irregulares ( PASPRAH )</t>
  </si>
  <si>
    <t>S216</t>
  </si>
  <si>
    <t>Programa para el Desarrollo de Zonas Prioritarias</t>
  </si>
  <si>
    <t>Fondo Nacional para el Fomento de las Artesanías, FONART</t>
  </si>
  <si>
    <t>S057</t>
  </si>
  <si>
    <t>Programas del Fondo Nacional de Fomento a las Artesanías (FONART)</t>
  </si>
  <si>
    <t>U019</t>
  </si>
  <si>
    <t>Fondo Regional - Chiapas, Guerrero y Oaxaca</t>
  </si>
  <si>
    <t>U020</t>
  </si>
  <si>
    <t>Fondo Regional - Siete Estados Restantes</t>
  </si>
  <si>
    <t>Fondo de Aportaciones para la Infraestructura Social (FAIS)</t>
  </si>
  <si>
    <t>I301-I332</t>
  </si>
  <si>
    <t>Fondo de Infraestructura Social Estatal</t>
  </si>
  <si>
    <t>I501-I532</t>
  </si>
  <si>
    <t>05 Relaciones Exteriores</t>
  </si>
  <si>
    <t>06 Hacienda y Crédito Público</t>
  </si>
  <si>
    <t>08 Agricultura, Ganadería, Desarrollo Rural, Pesca y Alimentación</t>
  </si>
  <si>
    <t>1_/ En algunos casos, los recursos aprobados y reportados no corresponden al total autorizado para cada programa, sino únicamente a los recursos destinados para la superación de la pobreza.</t>
  </si>
  <si>
    <t>Fuente: Secretaría de Hacienda y Crédito Público.</t>
  </si>
  <si>
    <t>09 Comunicaciones y Transportes</t>
  </si>
  <si>
    <t>11 Educación Pública</t>
  </si>
  <si>
    <t>12 Salud</t>
  </si>
  <si>
    <t>Sistema Nacional para el Desarrollo Integral de la Familia (DIF)</t>
  </si>
  <si>
    <t>14 Trabajo y Previsión Social</t>
  </si>
  <si>
    <t>15 Reforma Agraria</t>
  </si>
  <si>
    <t>16 Medio Ambiente y Recursos Naturales</t>
  </si>
  <si>
    <t>Comisión Nacional del Agua (CNA)</t>
  </si>
  <si>
    <t>Infraestructura de temporal</t>
  </si>
  <si>
    <t>Infraestructura de riego</t>
  </si>
  <si>
    <t>19 Aportaciones a Seguridad Social</t>
  </si>
  <si>
    <t>20 Desarrollo Social</t>
  </si>
  <si>
    <t>23 Previsiones Salariales y Económicas</t>
  </si>
  <si>
    <t>33 Aportaciones Federales para Entidades Federativas y Municipios</t>
  </si>
  <si>
    <t>Programa de Apoyo al Empleo (PAE) (Movilidad laboral interna)</t>
  </si>
  <si>
    <t>Fondo de Apoyo para Proyectos Productivos (FAPPA)</t>
  </si>
  <si>
    <t>Fondo de Apoyo para los Núcleos Agrarios sin Regularizar (FANAR)</t>
  </si>
  <si>
    <t>Programa de Abasto Social de Leche a cargo de LICONSA, S. A. de C. V.</t>
  </si>
  <si>
    <t>Planeación, Evaluación Ambiental y Conservación de Polígonos Forestales (Programa Especial de Pueblos Indigenas y Biodiversidad 2007-2012)</t>
  </si>
  <si>
    <t>S231</t>
  </si>
  <si>
    <t>Apoyo para la Repatriación de Cadáveres a México</t>
  </si>
  <si>
    <t>Avance %</t>
  </si>
  <si>
    <t>2_/ Las sumas parciales y las variaciones, pueden no coincidir debido al redondeo de las cifras.</t>
  </si>
  <si>
    <r>
      <t xml:space="preserve">AVANCE FINANCIERO DE LOS PRINCIPALES PROGRAMAS PARA LA SUPERACIÓN DE LA POBREZA </t>
    </r>
    <r>
      <rPr>
        <b/>
        <vertAlign val="superscript"/>
        <sz val="12"/>
        <color indexed="9"/>
        <rFont val="Arial"/>
        <family val="2"/>
      </rPr>
      <t>1_/</t>
    </r>
  </si>
  <si>
    <r>
      <t xml:space="preserve">TOTAL </t>
    </r>
    <r>
      <rPr>
        <b/>
        <vertAlign val="superscript"/>
        <sz val="9"/>
        <rFont val="Arial"/>
        <family val="2"/>
      </rPr>
      <t>p_/ 2_/</t>
    </r>
  </si>
  <si>
    <t>Programa</t>
  </si>
  <si>
    <r>
      <t xml:space="preserve">TOTAL </t>
    </r>
    <r>
      <rPr>
        <b/>
        <vertAlign val="superscript"/>
        <sz val="8"/>
        <rFont val="Arial"/>
        <family val="2"/>
      </rPr>
      <t>2_/</t>
    </r>
  </si>
  <si>
    <t>Programas para caminos rurales</t>
  </si>
  <si>
    <t>Programas de la Comisión Nacional para el Desarrollo de los Pueblos Indígenas</t>
  </si>
  <si>
    <t>Programas de la Comisión Nacional de Vivienda (CONAVI)</t>
  </si>
  <si>
    <t xml:space="preserve">Programas de Infraestructura Hidroagrícola en Zonas Marginadas (pobreza)  </t>
  </si>
  <si>
    <t>Programas del Sistema Nacional para el Desarrollo Integral de la Familia (DIF)</t>
  </si>
  <si>
    <t>p_/ Cifras preliminares.</t>
  </si>
  <si>
    <t>2_/ Las sumas y las variaciones pueden no coincidir debido al redondeo de las cifras.</t>
  </si>
  <si>
    <t>Programa de estancias infantiles para apoyar a madres trabajadoras (Desarrollo Social)</t>
  </si>
  <si>
    <t>Actividades de apoyo administrativo (Oportunidades)</t>
  </si>
  <si>
    <t>Operación del Servicio Profesional de Carrera en la Administración Pública Federal Centralizada (Oportunidades)</t>
  </si>
  <si>
    <t xml:space="preserve">Atención Educativa a Grupos en Situación Vulnerable </t>
  </si>
  <si>
    <t xml:space="preserve">Programa Nacional de Becas y Financiamiento (PRONABES) </t>
  </si>
  <si>
    <t>Fondo de Aportaciones Múltiples para Asistencia Social (Asistencia Pública)</t>
  </si>
  <si>
    <t xml:space="preserve">Programa para la Construcción y Rehabilitación de Sistemas de Agua Potable y Saneamiento en Zonas Rurales </t>
  </si>
  <si>
    <t xml:space="preserve">Fortalecimiento a las acciones asociadas a la educación indígena </t>
  </si>
  <si>
    <t>Fondo de Aportaciones para el Fortalecimiento de los Municipios y de las Demarcaciones Territoriales del Distrito Federal  (Pobreza)</t>
  </si>
  <si>
    <t>S072, G00 (M001, O099)</t>
  </si>
  <si>
    <t xml:space="preserve">Programa de Vivienda Rural  </t>
  </si>
  <si>
    <t xml:space="preserve">Comisión Nacional de Vivienda (CONAVI)  </t>
  </si>
  <si>
    <t xml:space="preserve">Programa IMSS-Oportunidades  </t>
  </si>
  <si>
    <t xml:space="preserve">Programa de adquisición de leche nacional a cargo de LICONSA, S. A. de C. V.  </t>
  </si>
  <si>
    <t>R016</t>
  </si>
  <si>
    <t>Aportaciones a Organismos Internacionales sobre Pueblos Indígenas</t>
  </si>
  <si>
    <t>S239</t>
  </si>
  <si>
    <t xml:space="preserve">Programa de Sustentabilidad de los Recursos Naturales </t>
  </si>
  <si>
    <t xml:space="preserve">Programa de Prevención y Manejo de Riesgos </t>
  </si>
  <si>
    <t xml:space="preserve">Programa de Desarrollo de Capacidades, Innovación Tecnológica y Extensionismo Rural </t>
  </si>
  <si>
    <t>E062, en 2011 S022</t>
  </si>
  <si>
    <t>E063, en 2011 S084</t>
  </si>
  <si>
    <t xml:space="preserve">U032  </t>
  </si>
  <si>
    <t>U015</t>
  </si>
  <si>
    <t>Programa de Mitigación y Adaptación del Cambio Climáticos</t>
  </si>
  <si>
    <t>U022</t>
  </si>
  <si>
    <t>ProÁrbol.- Desarrollo Forestal</t>
  </si>
  <si>
    <t>U036 en 2011 S044 y U005</t>
  </si>
  <si>
    <t>S219</t>
  </si>
  <si>
    <t>ProÁrbol.-Pago por Servicios Ambientales</t>
  </si>
  <si>
    <t xml:space="preserve">Programa de Apoyo a la Inversión en Equipamiento e Infraestructura </t>
  </si>
  <si>
    <t xml:space="preserve">Conservación de infraestructura de caminos rurales y carreteras alimentadoras  </t>
  </si>
  <si>
    <t xml:space="preserve">Estudios y proyetos de construcción de caminos rurales y Carreteras Alimentadoras  </t>
  </si>
  <si>
    <t xml:space="preserve">Actividades que realiza la función pública </t>
  </si>
  <si>
    <t>I003(hasta 2011 I301-I332)</t>
  </si>
  <si>
    <t>I004 (Hasta 2011 I301-I332)</t>
  </si>
  <si>
    <t>I005</t>
  </si>
  <si>
    <t>I006 (Hasta el 2011 I501-I532)</t>
  </si>
  <si>
    <t>FAM Asistencia Social (Hasta 2011 Fondo de Aportaciones Múltiples para Asistencia Social (Asistencia Pública))</t>
  </si>
  <si>
    <t>U001 (Hasta 2011 E005)</t>
  </si>
  <si>
    <t xml:space="preserve">10 Economía  </t>
  </si>
  <si>
    <t>Programa de Apoyo a la Inversión en Equipamiento e Infraestructura</t>
  </si>
  <si>
    <t xml:space="preserve">Infraestructura para la Protección de Centros de Población y Áreas Productivas </t>
  </si>
  <si>
    <t xml:space="preserve">FAIS Estatal </t>
  </si>
  <si>
    <t xml:space="preserve">FAIS Municipal </t>
  </si>
  <si>
    <t xml:space="preserve">Programa de Apoyo al Ingreso Agropecuario: PROCAMPO para Vivir Mejor (Alta y Muy alta marginación) </t>
  </si>
  <si>
    <t xml:space="preserve">Programa de Atención a Familias y Población Vulnerable (Atención a Población en Desamparo en el Distrito Federal) </t>
  </si>
  <si>
    <t xml:space="preserve">Programa de estancias infantiles para apoyar a madres trabajadoras </t>
  </si>
  <si>
    <t>Pagado</t>
  </si>
  <si>
    <t>Aprobado
Anual
(6)=(5/1)</t>
  </si>
  <si>
    <t>Al
Periodo
(7)=(5/2)</t>
  </si>
  <si>
    <t>Aprobado
Anual</t>
  </si>
  <si>
    <r>
      <t>AVANCE FINANCIERO DE LOS PROGRAMAS PARA LA SUPERACIÓN DE LA POBREZA, 2012</t>
    </r>
    <r>
      <rPr>
        <b/>
        <vertAlign val="superscript"/>
        <sz val="11"/>
        <color indexed="9"/>
        <rFont val="Arial"/>
        <family val="2"/>
      </rPr>
      <t xml:space="preserve">1_/
</t>
    </r>
    <r>
      <rPr>
        <b/>
        <sz val="11"/>
        <color indexed="9"/>
        <rFont val="Arial"/>
        <family val="2"/>
      </rPr>
      <t>(Millones de Pesos)</t>
    </r>
  </si>
  <si>
    <r>
      <t xml:space="preserve">Programa de Desarrollo Humano Oportunidades </t>
    </r>
    <r>
      <rPr>
        <vertAlign val="superscript"/>
        <sz val="8"/>
        <rFont val="Arial"/>
        <family val="2"/>
      </rPr>
      <t>3_/</t>
    </r>
  </si>
  <si>
    <t>3_/ Incluye sus tres vertientes: Desarrollo Social, Educación y Salud.</t>
  </si>
  <si>
    <t>5_/ Incluye otros programas que se reportan en el Anexo VIII del presente informe.</t>
  </si>
  <si>
    <t>4_/ Incluye los recursos ejercidos a través de los ramos: Comunicaciones y Transportes, Medio Ambiente y Recursos Naturales, y Desarrollo Social.</t>
  </si>
  <si>
    <r>
      <t xml:space="preserve">Otros Programas </t>
    </r>
    <r>
      <rPr>
        <vertAlign val="superscript"/>
        <sz val="8"/>
        <rFont val="Arial"/>
        <family val="2"/>
      </rPr>
      <t>5_/</t>
    </r>
  </si>
  <si>
    <r>
      <t xml:space="preserve">Programa de Empleo Temporal (PET) </t>
    </r>
    <r>
      <rPr>
        <vertAlign val="superscript"/>
        <sz val="8"/>
        <rFont val="Arial"/>
        <family val="2"/>
      </rPr>
      <t>4_/</t>
    </r>
  </si>
  <si>
    <r>
      <t xml:space="preserve">Estudios ADN   </t>
    </r>
    <r>
      <rPr>
        <vertAlign val="superscript"/>
        <sz val="9"/>
        <rFont val="Arial"/>
        <family val="2"/>
      </rPr>
      <t>3_/</t>
    </r>
  </si>
  <si>
    <t>3_/  En 2011 denominado Identificación de Restos y Localización de individuos.</t>
  </si>
  <si>
    <t>4_/ Para el ejercicio 2012 el programa de "Apoyo a mujeres, niñas, niños y adultos mayores en situación de maltrato" se incorpora al programa de "Equidad de Género" (Igualdad mujeres y hombres), conforme en las modificaciones de las "Normas para la ejecución de los programas de protección en el exterior" (versión 2), actualizadas en diciembre del año 2011.</t>
  </si>
  <si>
    <r>
      <t xml:space="preserve">Programa para Igualdad Mujeres y Hombres  </t>
    </r>
    <r>
      <rPr>
        <vertAlign val="superscript"/>
        <sz val="9"/>
        <rFont val="Arial"/>
        <family val="2"/>
      </rPr>
      <t>4_/</t>
    </r>
  </si>
  <si>
    <t xml:space="preserve">Programa Asesor Técnico Pedagógico y para la Atención Educativa a la Diversidad Social, Lingüística y Cultural  </t>
  </si>
  <si>
    <t xml:space="preserve">Programa Escuelas de Calidad  </t>
  </si>
  <si>
    <t>Fuente: Secretaría de Hacienda y Crédito Público, con base en la información proporcionada por los ejecutores de gasto.</t>
  </si>
  <si>
    <t>Enero-diciembre de 2012</t>
  </si>
  <si>
    <t>Enero-octubre
(3)</t>
  </si>
  <si>
    <t>Enero-noviembre
(4)</t>
  </si>
  <si>
    <t>Enero-diciembre
(5)</t>
  </si>
  <si>
    <t>Programado
Modificado
Enero-diciembre
(2)</t>
  </si>
  <si>
    <r>
      <t>Pagado
Enero-diciembre</t>
    </r>
    <r>
      <rPr>
        <b/>
        <vertAlign val="superscript"/>
        <sz val="8"/>
        <rFont val="Arial"/>
        <family val="2"/>
      </rPr>
      <t xml:space="preserve"> p_/</t>
    </r>
  </si>
  <si>
    <t>6_/ La entidad informa: La variación presupuestal de 0.2 millones de pesos entre el periodo noviembre-octubre, se debió a reintegros realizados a la TESOFE, cabe mencionar, para el periodo diciembre-noviembre la variación de 0.6 millones de pesos se regularizará toda vez que se reintegren los recursos en su totalidad a la TESOFE.</t>
  </si>
  <si>
    <t>7_/ La entidad informa: La variación presupuestal de 0.9 millones de pesos entre el periodo diciembre-noviembre, se regularizará toda vez que se reintegren los recursos en su totalidad a la TESOFE.</t>
  </si>
  <si>
    <t>8_/ La entidad informa: La variación presupuestal de 0.3 millones de pesos entre el periodo diciembre-noviembre, se regularizará toda vez que se reintegren los recursos en su totalidad a la TESOFE.</t>
  </si>
  <si>
    <t>9_/ La entidad informa: La variación presupuestal de 0.4 millones de pesos entre el periodo diciembre-noviembre, se regularizará toda vez que se reintegren los recursos en su totalidad a la TESOFE.</t>
  </si>
  <si>
    <t xml:space="preserve">11_/ La dependencia informa: el presupuesto pagado al mes de noviembre es menor que el pagado al mes de octubre, asimismo el pagado al mes de diciembre es menor al pagado al mes de noviembre, debido  a que se realizaron reintegros presupuestales por diversas entidades federativas del Programa CADENA por un importe de $12.69 y $5.57 mdp, respectivamente. </t>
  </si>
  <si>
    <t>12_/ La dependencia informa: El presupuesto anual modificado, considera una adecuación autorizada el 2 de enero de 2013 al capítulo "1000 Servicio Personales" por 1.3 millones de pesos, debido a reasignaciones presupuestarias por medidas de cierre del ejercicio.</t>
  </si>
  <si>
    <t>13_/ La dependencia informa: La variación entre el original y el modificado, se deriva de ampliaciones presupuestarias autorizadas por la SHCP al programa U032.</t>
  </si>
  <si>
    <t>14_/ La dependencia informa: el presupuesto no incluye capítulo 1000.</t>
  </si>
  <si>
    <t>17_/  La dependencia informa que solamente se reportan las cifras correspondientes a financiar los servicios escenciales de salud y las ampliaciones de la H. Cámara de Diputados.</t>
  </si>
  <si>
    <t>18_/  La dependencia informa: Las Casas asistenciales son financiadas en el capítulo 1000 a través de recursos fiscales. Asimismo, sólo considera el presupuesto que se destina para las casas asistenciales y no el total del programa P013.</t>
  </si>
  <si>
    <t>19_/ La dependencia informa: recursos transferidos de otros programas.</t>
  </si>
  <si>
    <t xml:space="preserve">22_/ La dependencia informa: Ampliación liquida por 5 millones de pesos con número de autorización 2012-20410-2177. Este recurso se encuentra pendiente de recibir ya que el sistema del SICOP y SIAFF estan restringidos para hacer el trámite respectivo. </t>
  </si>
  <si>
    <r>
      <t xml:space="preserve">Instrumentación de Políticas Transversales con Población Indígena </t>
    </r>
    <r>
      <rPr>
        <vertAlign val="superscript"/>
        <sz val="9"/>
        <rFont val="Arial"/>
        <family val="2"/>
      </rPr>
      <t>5_/</t>
    </r>
  </si>
  <si>
    <r>
      <t xml:space="preserve">Acciones para Igualdad de Género con Población Indígena </t>
    </r>
    <r>
      <rPr>
        <b/>
        <vertAlign val="superscript"/>
        <sz val="9"/>
        <rFont val="Arial"/>
        <family val="2"/>
      </rPr>
      <t>7_/</t>
    </r>
  </si>
  <si>
    <r>
      <t xml:space="preserve">Manejo y Conservación de Recursos Naturales en Zonas Indígenas </t>
    </r>
    <r>
      <rPr>
        <b/>
        <vertAlign val="superscript"/>
        <sz val="9"/>
        <rFont val="Arial"/>
        <family val="2"/>
      </rPr>
      <t>8_/</t>
    </r>
  </si>
  <si>
    <r>
      <t xml:space="preserve">Excarcelación de Presos Indígenas  </t>
    </r>
    <r>
      <rPr>
        <b/>
        <vertAlign val="superscript"/>
        <sz val="9"/>
        <rFont val="Arial"/>
        <family val="2"/>
      </rPr>
      <t>9_/</t>
    </r>
  </si>
  <si>
    <r>
      <t>Programa de Apoyo al Ingreso Agropecuario: PROCAMPO para Vivir Mejor (Alta y Muy alta marginación)</t>
    </r>
    <r>
      <rPr>
        <vertAlign val="superscript"/>
        <sz val="9"/>
        <rFont val="Arial"/>
        <family val="2"/>
      </rPr>
      <t xml:space="preserve"> 10_/</t>
    </r>
  </si>
  <si>
    <r>
      <t xml:space="preserve">Fondo Nacional de Apoyos para Empresas en Solidaridad (FONAES) </t>
    </r>
    <r>
      <rPr>
        <vertAlign val="superscript"/>
        <sz val="9"/>
        <rFont val="Arial"/>
        <family val="2"/>
      </rPr>
      <t xml:space="preserve"> 12_/</t>
    </r>
  </si>
  <si>
    <r>
      <t xml:space="preserve">Atención Educativa a Grupos en Situación Vulnerable en Educación Básica </t>
    </r>
    <r>
      <rPr>
        <vertAlign val="superscript"/>
        <sz val="9"/>
        <rFont val="Arial"/>
        <family val="2"/>
      </rPr>
      <t xml:space="preserve"> 13_/</t>
    </r>
  </si>
  <si>
    <r>
      <t xml:space="preserve">Atención de la Salud Reproductiva y la Igualdad de Género en Salud   </t>
    </r>
    <r>
      <rPr>
        <b/>
        <vertAlign val="superscript"/>
        <sz val="9"/>
        <rFont val="Arial"/>
        <family val="2"/>
      </rPr>
      <t>14_/  15_/</t>
    </r>
  </si>
  <si>
    <r>
      <t xml:space="preserve">Salud Reproductiva, Prevención y Control de Cáncer Cérvico Uterino, Mujer y Salud </t>
    </r>
    <r>
      <rPr>
        <vertAlign val="superscript"/>
        <sz val="9"/>
        <rFont val="Arial"/>
        <family val="2"/>
      </rPr>
      <t xml:space="preserve"> 16_/</t>
    </r>
  </si>
  <si>
    <r>
      <t xml:space="preserve">Arranque Parejo en la Vida </t>
    </r>
    <r>
      <rPr>
        <vertAlign val="superscript"/>
        <sz val="9"/>
        <rFont val="Arial"/>
        <family val="2"/>
      </rPr>
      <t xml:space="preserve"> 16_/</t>
    </r>
  </si>
  <si>
    <r>
      <t xml:space="preserve">Programa Comunidades Saludables </t>
    </r>
    <r>
      <rPr>
        <vertAlign val="superscript"/>
        <sz val="9"/>
        <rFont val="Arial"/>
        <family val="2"/>
      </rPr>
      <t>14_/</t>
    </r>
  </si>
  <si>
    <r>
      <t xml:space="preserve">Cooperación Internacional en Salud (Programa para mexicanos en el exterior)  </t>
    </r>
    <r>
      <rPr>
        <vertAlign val="superscript"/>
        <sz val="9"/>
        <rFont val="Arial"/>
        <family val="2"/>
      </rPr>
      <t>14_/</t>
    </r>
  </si>
  <si>
    <r>
      <t xml:space="preserve">Seguro Popular  </t>
    </r>
    <r>
      <rPr>
        <vertAlign val="superscript"/>
        <sz val="9"/>
        <rFont val="Arial"/>
        <family val="2"/>
      </rPr>
      <t>17_/</t>
    </r>
  </si>
  <si>
    <r>
      <t xml:space="preserve">Caravanas de la Salud  </t>
    </r>
    <r>
      <rPr>
        <vertAlign val="superscript"/>
        <sz val="9"/>
        <rFont val="Arial"/>
        <family val="2"/>
      </rPr>
      <t>14_/</t>
    </r>
  </si>
  <si>
    <r>
      <t xml:space="preserve">Asistencia Social y Protección al Paciente (Casas de Asistencia)   </t>
    </r>
    <r>
      <rPr>
        <vertAlign val="superscript"/>
        <sz val="9"/>
        <rFont val="Arial"/>
        <family val="2"/>
      </rPr>
      <t>18_/</t>
    </r>
  </si>
  <si>
    <r>
      <t xml:space="preserve">Programa de la Mujer en el Sector Agrario (PROMUSAG) </t>
    </r>
    <r>
      <rPr>
        <vertAlign val="superscript"/>
        <sz val="9"/>
        <rFont val="Arial"/>
        <family val="2"/>
      </rPr>
      <t>19_/</t>
    </r>
  </si>
  <si>
    <r>
      <t xml:space="preserve">Fondo de Apoyo para Proyectos Productivos (FAPPA) </t>
    </r>
    <r>
      <rPr>
        <vertAlign val="superscript"/>
        <sz val="9"/>
        <rFont val="Arial"/>
        <family val="2"/>
      </rPr>
      <t>19_/</t>
    </r>
  </si>
  <si>
    <r>
      <t xml:space="preserve">ProÁrbol.- Desarrollo Forestal </t>
    </r>
    <r>
      <rPr>
        <vertAlign val="superscript"/>
        <sz val="9"/>
        <rFont val="Arial"/>
        <family val="2"/>
      </rPr>
      <t>20_/</t>
    </r>
  </si>
  <si>
    <r>
      <t xml:space="preserve">Programa de Conservación para el Desarrollo Sostenible (PROCODES) </t>
    </r>
    <r>
      <rPr>
        <vertAlign val="superscript"/>
        <sz val="9"/>
        <rFont val="Arial"/>
        <family val="2"/>
      </rPr>
      <t>21_/</t>
    </r>
  </si>
  <si>
    <r>
      <t xml:space="preserve">Programa de Abasto Rural a cargo de Diconsa, S.A. de C.V. (DICONSA) </t>
    </r>
    <r>
      <rPr>
        <vertAlign val="superscript"/>
        <sz val="9"/>
        <rFont val="Arial"/>
        <family val="2"/>
      </rPr>
      <t>22_/</t>
    </r>
  </si>
  <si>
    <r>
      <t xml:space="preserve">Programa de Atención a Jornaleros Agrícolas  </t>
    </r>
    <r>
      <rPr>
        <vertAlign val="superscript"/>
        <sz val="9"/>
        <rFont val="Arial"/>
        <family val="2"/>
      </rPr>
      <t>23_/</t>
    </r>
  </si>
  <si>
    <r>
      <t xml:space="preserve">Programa de Empleo Temporal (PET) </t>
    </r>
    <r>
      <rPr>
        <vertAlign val="superscript"/>
        <sz val="9"/>
        <rFont val="Arial"/>
        <family val="2"/>
      </rPr>
      <t>23_/</t>
    </r>
  </si>
  <si>
    <r>
      <t xml:space="preserve">Programa 70 y más  </t>
    </r>
    <r>
      <rPr>
        <vertAlign val="superscript"/>
        <sz val="9"/>
        <rFont val="Arial"/>
        <family val="2"/>
      </rPr>
      <t>23_/</t>
    </r>
  </si>
  <si>
    <t>5_/ La entidad informa: La razón de la variación del presupuesto pagado al mes de diciembre, se debe a las reducciones presupuestales efectuadas por reintegros a la Tesorería de la Federación.</t>
  </si>
  <si>
    <t xml:space="preserve">15_/ La dependencia informa: La diferencia entre el presupuesto aprobado anual y el presupuesto programado modificado a diciembre, se debió a la reducción efectuada por parte de la SHCP durante el mes de octubre, por la prevalencia de subejercicios en el MAP. </t>
  </si>
  <si>
    <t>16_/ La dependencia informa: El presupuesto pagado al mes de octubre es menor respecto al mes de septiembre, debido a una reducción efectuada por parte de la SHCP durante el mes de octubre por la prevalencia de subejercicios en el MAP; asimismo el presupuesto pagado de los programas Arranque Parejo en la Vida y Salud Reproductiva, Prevención y Control de Cáncer Cérvico Uterino, Mujer y Salud, presentan una disminución al mes de octubre respecto al mes de septiembre, ya que por la reducción anteriormente mencionada, se cancelaron los compromisos que la SHCP instruyó se registraran en el mes de julio.</t>
  </si>
  <si>
    <t>20_/ La dependencia informa: La disminución entre el presupuesto pagado enero-octubre y enero-noviembre se debió a que en el mes de diciembre hubo reintegros por $  42,326,508.53 en los PP's de Proárbol-Desarrollo Forestal.</t>
  </si>
  <si>
    <t>21_/  La dependencia informa: La disminución entre el presupuesto pagado de enero-noviembre y enero-diciembre se debió a que en el mes de diciembre hubo reintegros por $ 843,264.5.</t>
  </si>
  <si>
    <t>23_/ La dependencia informa: La diferencia entre el presupuesto pagado de enero-octubre y enero-septiembre se debe principalmente a reintegros que se efectuaron.</t>
  </si>
  <si>
    <t xml:space="preserve">10_/  La dependencia informa: en cuanto a lo programado no existe un presupuesto específico para la Superación de la Pobreza, el monto de los recursos que se informan corresponden a la estimación de pagos a predios registrados en el directorio del PROCAMPO, ubicados en los municipios de  Alta y Muy Alta Marginación, y en el apartado de pagado al periodo se manifiesta lo ejercido en dicho periodo en ese ámbito territorial. La variación entre el presupuesto modificado y pagado en el periodo enero-diciembre, se debe a que las cifra inicial de los 5 millones de pesos es estimada. Asimismo, estos montos reportados van en función de las solicitudes que presentan los beneficiarios del Procampo y que en los Cader se dictaminan como positivas mismas que están en función de una disponibilidad presupuestal; en este caso se recibió y apoyó un mayor número de solicitudes que cumplieron la normatividad, existiendo suficiencia presupuestaria para su apoyo, por tal motivo se cubrió un importe mayor al estimado de los 5 millones de pesos. </t>
  </si>
  <si>
    <r>
      <t xml:space="preserve">Atención a Tercer Nivel  </t>
    </r>
    <r>
      <rPr>
        <vertAlign val="superscript"/>
        <sz val="9"/>
        <rFont val="Arial"/>
        <family val="2"/>
      </rPr>
      <t>5_/</t>
    </r>
  </si>
  <si>
    <t>Pp</t>
  </si>
  <si>
    <r>
      <t>Programa de Coordinación para el Apoyo a la Producción Indígena (PROCAPI)</t>
    </r>
    <r>
      <rPr>
        <b/>
        <sz val="9"/>
        <rFont val="Arial"/>
        <family val="2"/>
      </rPr>
      <t xml:space="preserve"> </t>
    </r>
    <r>
      <rPr>
        <b/>
        <vertAlign val="superscript"/>
        <sz val="9"/>
        <rFont val="Arial"/>
        <family val="2"/>
      </rPr>
      <t>6_/</t>
    </r>
  </si>
  <si>
    <r>
      <t xml:space="preserve">Apoyo a proyectos de comunicación indígena </t>
    </r>
    <r>
      <rPr>
        <b/>
        <vertAlign val="superscript"/>
        <sz val="9"/>
        <rFont val="Arial"/>
        <family val="2"/>
      </rPr>
      <t>5_/</t>
    </r>
  </si>
  <si>
    <r>
      <t xml:space="preserve">Programa de Prevención y Manejo de Riesgos   </t>
    </r>
    <r>
      <rPr>
        <b/>
        <vertAlign val="superscript"/>
        <sz val="10"/>
        <rFont val="Arial"/>
        <family val="2"/>
      </rPr>
      <t>11_/</t>
    </r>
  </si>
</sst>
</file>

<file path=xl/styles.xml><?xml version="1.0" encoding="utf-8"?>
<styleSheet xmlns="http://schemas.openxmlformats.org/spreadsheetml/2006/main">
  <numFmts count="4">
    <numFmt numFmtId="43" formatCode="_-* #,##0.00_-;\-* #,##0.00_-;_-* &quot;-&quot;??_-;_-@_-"/>
    <numFmt numFmtId="164" formatCode="_-* #,##0_-;\-* #,##0_-;_-* &quot;-&quot;??_-;_-@_-"/>
    <numFmt numFmtId="165" formatCode="#,##0.0"/>
    <numFmt numFmtId="166" formatCode="#,##0.000"/>
  </numFmts>
  <fonts count="23">
    <font>
      <sz val="10"/>
      <name val="Arial"/>
    </font>
    <font>
      <sz val="10"/>
      <name val="Arial"/>
      <family val="2"/>
    </font>
    <font>
      <sz val="10"/>
      <name val="Arial"/>
      <family val="2"/>
    </font>
    <font>
      <sz val="11"/>
      <name val="Arial"/>
      <family val="2"/>
    </font>
    <font>
      <b/>
      <sz val="10"/>
      <name val="Arial"/>
      <family val="2"/>
    </font>
    <font>
      <sz val="10"/>
      <name val="Presidencia Base"/>
      <family val="3"/>
    </font>
    <font>
      <b/>
      <sz val="9"/>
      <name val="Presidencia Base"/>
      <family val="3"/>
    </font>
    <font>
      <b/>
      <sz val="10"/>
      <name val="Presidencia Base"/>
      <family val="3"/>
    </font>
    <font>
      <b/>
      <sz val="12"/>
      <color indexed="9"/>
      <name val="Arial"/>
      <family val="2"/>
    </font>
    <font>
      <b/>
      <vertAlign val="superscript"/>
      <sz val="12"/>
      <color indexed="9"/>
      <name val="Arial"/>
      <family val="2"/>
    </font>
    <font>
      <b/>
      <sz val="11"/>
      <color indexed="9"/>
      <name val="Arial"/>
      <family val="2"/>
    </font>
    <font>
      <b/>
      <sz val="8"/>
      <name val="Arial"/>
      <family val="2"/>
    </font>
    <font>
      <b/>
      <sz val="9"/>
      <name val="Arial"/>
      <family val="2"/>
    </font>
    <font>
      <b/>
      <vertAlign val="superscript"/>
      <sz val="9"/>
      <name val="Arial"/>
      <family val="2"/>
    </font>
    <font>
      <sz val="9"/>
      <name val="Arial"/>
      <family val="2"/>
    </font>
    <font>
      <vertAlign val="superscript"/>
      <sz val="9"/>
      <name val="Arial"/>
      <family val="2"/>
    </font>
    <font>
      <b/>
      <vertAlign val="superscript"/>
      <sz val="11"/>
      <color indexed="9"/>
      <name val="Arial"/>
      <family val="2"/>
    </font>
    <font>
      <b/>
      <vertAlign val="superscript"/>
      <sz val="8"/>
      <name val="Arial"/>
      <family val="2"/>
    </font>
    <font>
      <sz val="8"/>
      <name val="Arial"/>
      <family val="2"/>
    </font>
    <font>
      <sz val="7.5"/>
      <name val="Presidencia Base"/>
      <family val="3"/>
    </font>
    <font>
      <sz val="10"/>
      <name val="Presidencia Base"/>
      <family val="3"/>
    </font>
    <font>
      <vertAlign val="superscript"/>
      <sz val="8"/>
      <name val="Arial"/>
      <family val="2"/>
    </font>
    <font>
      <b/>
      <vertAlign val="superscript"/>
      <sz val="10"/>
      <name val="Arial"/>
      <family val="2"/>
    </font>
  </fonts>
  <fills count="7">
    <fill>
      <patternFill patternType="none"/>
    </fill>
    <fill>
      <patternFill patternType="gray125"/>
    </fill>
    <fill>
      <patternFill patternType="solid">
        <fgColor indexed="21"/>
        <bgColor indexed="64"/>
      </patternFill>
    </fill>
    <fill>
      <patternFill patternType="solid">
        <fgColor theme="0" tint="-0.249977111117893"/>
        <bgColor indexed="64"/>
      </patternFill>
    </fill>
    <fill>
      <patternFill patternType="solid">
        <fgColor rgb="FF33CCCC"/>
        <bgColor indexed="64"/>
      </patternFill>
    </fill>
    <fill>
      <patternFill patternType="solid">
        <fgColor theme="3" tint="0.59999389629810485"/>
        <bgColor indexed="64"/>
      </patternFill>
    </fill>
    <fill>
      <patternFill patternType="solid">
        <fgColor theme="0"/>
        <bgColor indexed="64"/>
      </patternFill>
    </fill>
  </fills>
  <borders count="16">
    <border>
      <left/>
      <right/>
      <top/>
      <bottom/>
      <diagonal/>
    </border>
    <border>
      <left/>
      <right/>
      <top/>
      <bottom style="medium">
        <color indexed="64"/>
      </bottom>
      <diagonal/>
    </border>
    <border>
      <left/>
      <right/>
      <top style="hair">
        <color indexed="64"/>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bottom style="thin">
        <color indexed="64"/>
      </bottom>
      <diagonal/>
    </border>
    <border>
      <left style="thin">
        <color indexed="64"/>
      </left>
      <right/>
      <top/>
      <bottom/>
      <diagonal/>
    </border>
    <border>
      <left style="hair">
        <color indexed="64"/>
      </left>
      <right style="hair">
        <color indexed="64"/>
      </right>
      <top/>
      <bottom style="medium">
        <color indexed="64"/>
      </bottom>
      <diagonal/>
    </border>
  </borders>
  <cellStyleXfs count="6">
    <xf numFmtId="0" fontId="0" fillId="0" borderId="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xf numFmtId="0" fontId="1" fillId="0" borderId="0"/>
  </cellStyleXfs>
  <cellXfs count="148">
    <xf numFmtId="0" fontId="0" fillId="0" borderId="0" xfId="0"/>
    <xf numFmtId="0" fontId="3" fillId="0" borderId="0" xfId="0" applyFont="1"/>
    <xf numFmtId="0" fontId="3" fillId="0" borderId="0" xfId="0" applyFont="1" applyFill="1"/>
    <xf numFmtId="0" fontId="4" fillId="0" borderId="0" xfId="0" applyFont="1" applyFill="1" applyAlignment="1">
      <alignment horizontal="justify" vertical="top"/>
    </xf>
    <xf numFmtId="0" fontId="4" fillId="0" borderId="0" xfId="0" applyFont="1" applyFill="1"/>
    <xf numFmtId="0" fontId="5" fillId="0" borderId="0" xfId="0" applyFont="1" applyFill="1" applyBorder="1" applyAlignment="1">
      <alignment vertical="top"/>
    </xf>
    <xf numFmtId="0" fontId="6" fillId="0" borderId="0" xfId="0" applyFont="1" applyFill="1" applyBorder="1" applyAlignment="1">
      <alignment horizontal="justify" vertical="top"/>
    </xf>
    <xf numFmtId="0" fontId="5" fillId="0" borderId="0" xfId="0" applyFont="1" applyFill="1" applyBorder="1" applyAlignment="1">
      <alignment horizontal="center" vertical="top"/>
    </xf>
    <xf numFmtId="0" fontId="7" fillId="0" borderId="0" xfId="0" applyFont="1" applyFill="1" applyBorder="1" applyAlignment="1">
      <alignment horizontal="center" vertical="top"/>
    </xf>
    <xf numFmtId="0" fontId="5" fillId="0" borderId="0" xfId="0" quotePrefix="1" applyFont="1" applyFill="1" applyBorder="1" applyAlignment="1">
      <alignment horizontal="center" vertical="top"/>
    </xf>
    <xf numFmtId="49" fontId="5" fillId="0" borderId="0" xfId="0" applyNumberFormat="1" applyFont="1" applyFill="1" applyBorder="1" applyAlignment="1">
      <alignment horizontal="center" vertical="top"/>
    </xf>
    <xf numFmtId="1" fontId="5" fillId="0" borderId="0" xfId="0" applyNumberFormat="1" applyFont="1" applyFill="1" applyBorder="1" applyAlignment="1">
      <alignment horizontal="center" vertical="top"/>
    </xf>
    <xf numFmtId="0" fontId="5" fillId="0" borderId="0" xfId="0" applyFont="1" applyFill="1" applyBorder="1" applyAlignment="1" applyProtection="1">
      <alignment horizontal="center" vertical="top"/>
      <protection locked="0"/>
    </xf>
    <xf numFmtId="0" fontId="7" fillId="0" borderId="0" xfId="0" applyFont="1" applyFill="1" applyBorder="1" applyAlignment="1" applyProtection="1">
      <alignment horizontal="center" vertical="top"/>
      <protection locked="0"/>
    </xf>
    <xf numFmtId="0" fontId="5" fillId="0" borderId="0" xfId="0" applyFont="1" applyFill="1" applyBorder="1" applyAlignment="1">
      <alignment horizontal="center" vertical="top" wrapText="1"/>
    </xf>
    <xf numFmtId="0" fontId="1" fillId="0" borderId="0" xfId="0" applyFont="1" applyFill="1" applyAlignment="1">
      <alignment horizontal="justify" vertical="top"/>
    </xf>
    <xf numFmtId="0" fontId="1" fillId="0" borderId="0" xfId="0" applyFont="1" applyFill="1" applyBorder="1"/>
    <xf numFmtId="0" fontId="1" fillId="0" borderId="0" xfId="0" applyFont="1" applyFill="1"/>
    <xf numFmtId="1" fontId="5" fillId="0" borderId="0" xfId="5" applyNumberFormat="1" applyFont="1" applyFill="1" applyBorder="1" applyAlignment="1" applyProtection="1">
      <alignment horizontal="center" vertical="top"/>
      <protection locked="0"/>
    </xf>
    <xf numFmtId="164" fontId="7" fillId="0" borderId="0" xfId="3" applyNumberFormat="1" applyFont="1" applyFill="1" applyBorder="1" applyAlignment="1">
      <alignment horizontal="center" vertical="top"/>
    </xf>
    <xf numFmtId="0" fontId="10" fillId="2" borderId="0" xfId="0" applyFont="1" applyFill="1" applyBorder="1" applyAlignment="1">
      <alignment horizontal="left" vertical="top"/>
    </xf>
    <xf numFmtId="165" fontId="12" fillId="0" borderId="0" xfId="0" applyNumberFormat="1" applyFont="1" applyFill="1" applyBorder="1" applyAlignment="1">
      <alignment horizontal="center" vertical="center" wrapText="1"/>
    </xf>
    <xf numFmtId="0" fontId="12" fillId="0" borderId="2" xfId="0" applyFont="1" applyFill="1" applyBorder="1" applyAlignment="1">
      <alignment horizontal="justify" vertical="top"/>
    </xf>
    <xf numFmtId="165" fontId="12" fillId="0" borderId="2" xfId="1" applyNumberFormat="1" applyFont="1" applyFill="1" applyBorder="1" applyAlignment="1">
      <alignment horizontal="right" vertical="top"/>
    </xf>
    <xf numFmtId="165" fontId="12" fillId="0" borderId="3" xfId="1" applyNumberFormat="1" applyFont="1" applyFill="1" applyBorder="1" applyAlignment="1">
      <alignment horizontal="right" vertical="top"/>
    </xf>
    <xf numFmtId="0" fontId="12" fillId="3" borderId="2" xfId="0" applyFont="1" applyFill="1" applyBorder="1" applyAlignment="1">
      <alignment horizontal="left" vertical="top" wrapText="1"/>
    </xf>
    <xf numFmtId="165" fontId="12" fillId="3" borderId="2" xfId="0" applyNumberFormat="1" applyFont="1" applyFill="1" applyBorder="1" applyAlignment="1">
      <alignment horizontal="right" vertical="top"/>
    </xf>
    <xf numFmtId="165" fontId="12" fillId="3" borderId="2" xfId="0" applyNumberFormat="1" applyFont="1" applyFill="1" applyBorder="1" applyAlignment="1">
      <alignment horizontal="right" vertical="top" indent="1"/>
    </xf>
    <xf numFmtId="0" fontId="12" fillId="0" borderId="4" xfId="0" applyFont="1" applyFill="1" applyBorder="1" applyAlignment="1">
      <alignment vertical="top" wrapText="1"/>
    </xf>
    <xf numFmtId="165" fontId="12" fillId="0" borderId="5" xfId="0" applyNumberFormat="1" applyFont="1" applyFill="1" applyBorder="1" applyAlignment="1">
      <alignment horizontal="right" vertical="top"/>
    </xf>
    <xf numFmtId="165" fontId="14" fillId="0" borderId="5" xfId="0" applyNumberFormat="1" applyFont="1" applyFill="1" applyBorder="1" applyAlignment="1">
      <alignment horizontal="right" vertical="top" indent="1"/>
    </xf>
    <xf numFmtId="165" fontId="14" fillId="0" borderId="5" xfId="0" applyNumberFormat="1" applyFont="1" applyFill="1" applyBorder="1" applyAlignment="1">
      <alignment horizontal="right" vertical="top"/>
    </xf>
    <xf numFmtId="0" fontId="14" fillId="0" borderId="4" xfId="0" applyFont="1" applyFill="1" applyBorder="1" applyAlignment="1">
      <alignment horizontal="left" vertical="top" wrapText="1" indent="2"/>
    </xf>
    <xf numFmtId="165" fontId="12" fillId="3" borderId="2" xfId="0" quotePrefix="1" applyNumberFormat="1" applyFont="1" applyFill="1" applyBorder="1" applyAlignment="1">
      <alignment horizontal="right" vertical="top"/>
    </xf>
    <xf numFmtId="0" fontId="12" fillId="0" borderId="4" xfId="0" applyFont="1" applyFill="1" applyBorder="1" applyAlignment="1">
      <alignment horizontal="left" vertical="top" wrapText="1"/>
    </xf>
    <xf numFmtId="4" fontId="14" fillId="0" borderId="5" xfId="0" applyNumberFormat="1" applyFont="1" applyFill="1" applyBorder="1" applyAlignment="1">
      <alignment horizontal="right" vertical="top"/>
    </xf>
    <xf numFmtId="0" fontId="12" fillId="0" borderId="4" xfId="0" applyFont="1" applyFill="1" applyBorder="1" applyAlignment="1">
      <alignment horizontal="justify" vertical="top"/>
    </xf>
    <xf numFmtId="0" fontId="14" fillId="0" borderId="4" xfId="0" applyFont="1" applyFill="1" applyBorder="1" applyAlignment="1">
      <alignment vertical="top" wrapText="1"/>
    </xf>
    <xf numFmtId="0" fontId="14" fillId="0" borderId="4" xfId="0" applyFont="1" applyFill="1" applyBorder="1" applyAlignment="1">
      <alignment horizontal="justify" vertical="top" wrapText="1"/>
    </xf>
    <xf numFmtId="165" fontId="14" fillId="0" borderId="0" xfId="1" applyNumberFormat="1" applyFont="1" applyFill="1" applyBorder="1" applyAlignment="1">
      <alignment horizontal="right" vertical="top" wrapText="1"/>
    </xf>
    <xf numFmtId="0" fontId="12" fillId="3" borderId="2" xfId="0" applyFont="1" applyFill="1" applyBorder="1" applyAlignment="1">
      <alignment vertical="top"/>
    </xf>
    <xf numFmtId="0" fontId="12" fillId="0" borderId="4" xfId="0" applyFont="1" applyFill="1" applyBorder="1" applyAlignment="1">
      <alignment horizontal="justify" vertical="top" wrapText="1"/>
    </xf>
    <xf numFmtId="165" fontId="12" fillId="3" borderId="2" xfId="0" applyNumberFormat="1" applyFont="1" applyFill="1" applyBorder="1" applyAlignment="1">
      <alignment horizontal="justify" vertical="top"/>
    </xf>
    <xf numFmtId="165" fontId="14" fillId="0" borderId="4" xfId="0" applyNumberFormat="1" applyFont="1" applyFill="1" applyBorder="1" applyAlignment="1">
      <alignment horizontal="justify" vertical="top" wrapText="1"/>
    </xf>
    <xf numFmtId="0" fontId="12" fillId="3" borderId="2" xfId="0" applyFont="1" applyFill="1" applyBorder="1" applyAlignment="1">
      <alignment horizontal="justify" vertical="top"/>
    </xf>
    <xf numFmtId="165" fontId="12" fillId="3" borderId="2" xfId="0" applyNumberFormat="1" applyFont="1" applyFill="1" applyBorder="1" applyAlignment="1" applyProtection="1">
      <alignment horizontal="right" vertical="top"/>
      <protection locked="0"/>
    </xf>
    <xf numFmtId="0" fontId="14" fillId="0" borderId="4" xfId="0" applyFont="1" applyFill="1" applyBorder="1" applyAlignment="1" applyProtection="1">
      <alignment horizontal="justify" vertical="top" wrapText="1"/>
      <protection locked="0"/>
    </xf>
    <xf numFmtId="0" fontId="12" fillId="0" borderId="4" xfId="0" applyFont="1" applyFill="1" applyBorder="1" applyAlignment="1" applyProtection="1">
      <alignment horizontal="justify" vertical="top" wrapText="1"/>
      <protection locked="0"/>
    </xf>
    <xf numFmtId="165" fontId="12" fillId="0" borderId="5" xfId="0" applyNumberFormat="1" applyFont="1" applyFill="1" applyBorder="1" applyAlignment="1" applyProtection="1">
      <alignment horizontal="right" vertical="top"/>
    </xf>
    <xf numFmtId="165" fontId="12" fillId="0" borderId="5" xfId="0" applyNumberFormat="1" applyFont="1" applyFill="1" applyBorder="1" applyAlignment="1">
      <alignment horizontal="right" vertical="top" indent="1"/>
    </xf>
    <xf numFmtId="3" fontId="14" fillId="0" borderId="4" xfId="0" applyNumberFormat="1" applyFont="1" applyFill="1" applyBorder="1" applyAlignment="1" applyProtection="1">
      <alignment horizontal="left" vertical="top" wrapText="1" indent="2"/>
      <protection locked="0"/>
    </xf>
    <xf numFmtId="165" fontId="12" fillId="0" borderId="5" xfId="0" applyNumberFormat="1" applyFont="1" applyFill="1" applyBorder="1" applyAlignment="1" applyProtection="1">
      <alignment horizontal="right" vertical="top"/>
      <protection locked="0"/>
    </xf>
    <xf numFmtId="0" fontId="14" fillId="0" borderId="4" xfId="0" applyFont="1" applyFill="1" applyBorder="1" applyAlignment="1" applyProtection="1">
      <alignment horizontal="justify" vertical="top"/>
      <protection locked="0"/>
    </xf>
    <xf numFmtId="165" fontId="12" fillId="3" borderId="2" xfId="3" applyNumberFormat="1" applyFont="1" applyFill="1" applyBorder="1" applyAlignment="1">
      <alignment horizontal="right" vertical="top"/>
    </xf>
    <xf numFmtId="0" fontId="12" fillId="3" borderId="2" xfId="0" applyFont="1" applyFill="1" applyBorder="1" applyAlignment="1">
      <alignment horizontal="left" vertical="top"/>
    </xf>
    <xf numFmtId="0" fontId="14" fillId="0" borderId="6" xfId="0" applyFont="1" applyFill="1" applyBorder="1" applyAlignment="1">
      <alignment horizontal="left" vertical="top" wrapText="1"/>
    </xf>
    <xf numFmtId="165" fontId="14" fillId="0" borderId="7" xfId="0" applyNumberFormat="1" applyFont="1" applyFill="1" applyBorder="1" applyAlignment="1">
      <alignment horizontal="right" vertical="top"/>
    </xf>
    <xf numFmtId="0" fontId="3" fillId="0" borderId="0" xfId="5" applyFont="1" applyFill="1"/>
    <xf numFmtId="0" fontId="6" fillId="0" borderId="0" xfId="5" applyFont="1" applyFill="1" applyBorder="1" applyAlignment="1">
      <alignment horizontal="justify" vertical="top"/>
    </xf>
    <xf numFmtId="0" fontId="11" fillId="0" borderId="8" xfId="5" applyFont="1" applyFill="1" applyBorder="1" applyAlignment="1">
      <alignment horizontal="justify" vertical="center"/>
    </xf>
    <xf numFmtId="0" fontId="4" fillId="0" borderId="0" xfId="5" applyFont="1" applyFill="1" applyAlignment="1">
      <alignment horizontal="justify" vertical="top"/>
    </xf>
    <xf numFmtId="0" fontId="5" fillId="0" borderId="0" xfId="5" applyFont="1" applyFill="1" applyBorder="1" applyAlignment="1">
      <alignment horizontal="center" vertical="top"/>
    </xf>
    <xf numFmtId="0" fontId="18" fillId="0" borderId="0" xfId="5" applyFont="1" applyFill="1" applyBorder="1" applyAlignment="1">
      <alignment vertical="top" wrapText="1"/>
    </xf>
    <xf numFmtId="0" fontId="1" fillId="0" borderId="0" xfId="5" applyFont="1" applyFill="1" applyAlignment="1">
      <alignment horizontal="justify" vertical="top"/>
    </xf>
    <xf numFmtId="0" fontId="5" fillId="0" borderId="0" xfId="5" applyFont="1" applyFill="1" applyBorder="1" applyAlignment="1">
      <alignment horizontal="center" vertical="top" wrapText="1"/>
    </xf>
    <xf numFmtId="0" fontId="1" fillId="0" borderId="0" xfId="5" applyFont="1" applyFill="1" applyBorder="1"/>
    <xf numFmtId="0" fontId="1" fillId="0" borderId="0" xfId="5" applyFont="1" applyFill="1"/>
    <xf numFmtId="0" fontId="5" fillId="0" borderId="0" xfId="5" applyFont="1" applyFill="1" applyBorder="1" applyAlignment="1" applyProtection="1">
      <alignment horizontal="center" vertical="top"/>
      <protection locked="0"/>
    </xf>
    <xf numFmtId="0" fontId="18" fillId="0" borderId="0" xfId="5" applyFont="1" applyFill="1" applyBorder="1" applyAlignment="1" applyProtection="1">
      <alignment vertical="top" wrapText="1"/>
      <protection locked="0"/>
    </xf>
    <xf numFmtId="0" fontId="7" fillId="0" borderId="0" xfId="5" applyFont="1" applyFill="1" applyBorder="1" applyAlignment="1">
      <alignment horizontal="center" vertical="top"/>
    </xf>
    <xf numFmtId="49" fontId="5" fillId="0" borderId="0" xfId="5" applyNumberFormat="1" applyFont="1" applyFill="1" applyBorder="1" applyAlignment="1">
      <alignment horizontal="center" vertical="top"/>
    </xf>
    <xf numFmtId="3" fontId="18" fillId="0" borderId="0" xfId="5" applyNumberFormat="1" applyFont="1" applyFill="1" applyBorder="1" applyAlignment="1" applyProtection="1">
      <alignment vertical="top" wrapText="1"/>
      <protection locked="0"/>
    </xf>
    <xf numFmtId="0" fontId="4" fillId="0" borderId="0" xfId="5" applyFont="1" applyFill="1"/>
    <xf numFmtId="165" fontId="18" fillId="0" borderId="0" xfId="5" applyNumberFormat="1" applyFont="1" applyFill="1" applyBorder="1" applyAlignment="1">
      <alignment vertical="top" wrapText="1"/>
    </xf>
    <xf numFmtId="0" fontId="18" fillId="0" borderId="1" xfId="5" applyFont="1" applyFill="1" applyBorder="1" applyAlignment="1">
      <alignment vertical="top" wrapText="1"/>
    </xf>
    <xf numFmtId="0" fontId="5" fillId="0" borderId="0" xfId="5" applyFont="1" applyFill="1" applyBorder="1" applyAlignment="1">
      <alignment vertical="top"/>
    </xf>
    <xf numFmtId="165" fontId="3" fillId="0" borderId="0" xfId="5" applyNumberFormat="1" applyFont="1" applyFill="1" applyAlignment="1">
      <alignment horizontal="right"/>
    </xf>
    <xf numFmtId="165" fontId="12" fillId="0" borderId="9" xfId="0" applyNumberFormat="1" applyFont="1" applyFill="1" applyBorder="1" applyAlignment="1">
      <alignment horizontal="right" vertical="top"/>
    </xf>
    <xf numFmtId="165" fontId="14" fillId="0" borderId="9" xfId="0" applyNumberFormat="1" applyFont="1" applyFill="1" applyBorder="1" applyAlignment="1">
      <alignment horizontal="right" vertical="top"/>
    </xf>
    <xf numFmtId="165" fontId="14" fillId="0" borderId="10" xfId="0" applyNumberFormat="1" applyFont="1" applyFill="1" applyBorder="1" applyAlignment="1">
      <alignment horizontal="right" vertical="top"/>
    </xf>
    <xf numFmtId="0" fontId="19" fillId="0" borderId="0" xfId="0" applyFont="1" applyFill="1" applyBorder="1" applyAlignment="1" applyProtection="1">
      <alignment horizontal="center" vertical="top" wrapText="1"/>
      <protection locked="0"/>
    </xf>
    <xf numFmtId="43" fontId="18" fillId="0" borderId="0" xfId="1" applyFont="1" applyFill="1"/>
    <xf numFmtId="165" fontId="14" fillId="0" borderId="11" xfId="0" applyNumberFormat="1" applyFont="1" applyFill="1" applyBorder="1" applyAlignment="1">
      <alignment horizontal="right" vertical="top" indent="1"/>
    </xf>
    <xf numFmtId="165" fontId="12" fillId="0" borderId="11" xfId="0" applyNumberFormat="1" applyFont="1" applyFill="1" applyBorder="1" applyAlignment="1">
      <alignment horizontal="right" vertical="top" indent="1"/>
    </xf>
    <xf numFmtId="165" fontId="14" fillId="0" borderId="12" xfId="0" applyNumberFormat="1" applyFont="1" applyFill="1" applyBorder="1" applyAlignment="1">
      <alignment horizontal="right" vertical="top" indent="1"/>
    </xf>
    <xf numFmtId="165" fontId="3" fillId="0" borderId="0" xfId="0" applyNumberFormat="1" applyFont="1" applyFill="1"/>
    <xf numFmtId="3" fontId="14" fillId="0" borderId="4" xfId="0" applyNumberFormat="1" applyFont="1" applyFill="1" applyBorder="1" applyAlignment="1" applyProtection="1">
      <alignment horizontal="left" vertical="top" wrapText="1"/>
      <protection locked="0"/>
    </xf>
    <xf numFmtId="165" fontId="14" fillId="0" borderId="2" xfId="0" applyNumberFormat="1" applyFont="1" applyFill="1" applyBorder="1" applyAlignment="1">
      <alignment vertical="top"/>
    </xf>
    <xf numFmtId="165" fontId="14" fillId="0" borderId="5" xfId="0" applyNumberFormat="1" applyFont="1" applyFill="1" applyBorder="1" applyAlignment="1" applyProtection="1">
      <alignment horizontal="right" vertical="top"/>
    </xf>
    <xf numFmtId="165" fontId="14" fillId="0" borderId="5" xfId="0" applyNumberFormat="1" applyFont="1" applyFill="1" applyBorder="1" applyAlignment="1" applyProtection="1">
      <alignment horizontal="right" vertical="top"/>
      <protection locked="0"/>
    </xf>
    <xf numFmtId="0" fontId="1" fillId="0" borderId="0" xfId="0" applyFont="1" applyFill="1" applyAlignment="1">
      <alignment vertical="top"/>
    </xf>
    <xf numFmtId="165" fontId="11" fillId="0" borderId="0" xfId="5" applyNumberFormat="1" applyFont="1" applyFill="1" applyBorder="1" applyAlignment="1">
      <alignment horizontal="right" vertical="center" indent="2"/>
    </xf>
    <xf numFmtId="165" fontId="1" fillId="0" borderId="0" xfId="0" applyNumberFormat="1" applyFont="1" applyFill="1"/>
    <xf numFmtId="0" fontId="14" fillId="0" borderId="4" xfId="0" applyFont="1" applyFill="1" applyBorder="1" applyAlignment="1" applyProtection="1">
      <alignment horizontal="left" vertical="top" indent="2"/>
      <protection locked="0"/>
    </xf>
    <xf numFmtId="0" fontId="14" fillId="0" borderId="2" xfId="0" applyFont="1" applyFill="1" applyBorder="1" applyAlignment="1" applyProtection="1">
      <alignment horizontal="justify" vertical="top" wrapText="1"/>
      <protection locked="0"/>
    </xf>
    <xf numFmtId="0" fontId="14" fillId="0" borderId="4" xfId="0" applyFont="1" applyFill="1" applyBorder="1" applyAlignment="1">
      <alignment horizontal="left" vertical="top" wrapText="1" indent="1"/>
    </xf>
    <xf numFmtId="166" fontId="14" fillId="0" borderId="5" xfId="0" applyNumberFormat="1" applyFont="1" applyFill="1" applyBorder="1" applyAlignment="1">
      <alignment horizontal="right" vertical="top"/>
    </xf>
    <xf numFmtId="0" fontId="20" fillId="0" borderId="0" xfId="0" applyFont="1" applyFill="1" applyBorder="1" applyAlignment="1" applyProtection="1">
      <alignment horizontal="center" vertical="top"/>
      <protection locked="0"/>
    </xf>
    <xf numFmtId="165" fontId="12" fillId="0" borderId="2" xfId="3" applyNumberFormat="1" applyFont="1" applyFill="1" applyBorder="1" applyAlignment="1">
      <alignment horizontal="right" vertical="top"/>
    </xf>
    <xf numFmtId="165" fontId="12" fillId="0" borderId="3" xfId="3" applyNumberFormat="1" applyFont="1" applyFill="1" applyBorder="1" applyAlignment="1">
      <alignment horizontal="right" vertical="top" indent="1"/>
    </xf>
    <xf numFmtId="165" fontId="14" fillId="0" borderId="15" xfId="0" applyNumberFormat="1" applyFont="1" applyFill="1" applyBorder="1" applyAlignment="1">
      <alignment horizontal="right" vertical="top" indent="1"/>
    </xf>
    <xf numFmtId="165" fontId="1" fillId="0" borderId="0" xfId="5" applyNumberFormat="1" applyFont="1" applyFill="1"/>
    <xf numFmtId="165" fontId="18" fillId="0" borderId="0" xfId="5" applyNumberFormat="1" applyFont="1" applyFill="1" applyBorder="1" applyAlignment="1">
      <alignment horizontal="right" vertical="center" indent="2"/>
    </xf>
    <xf numFmtId="165" fontId="18" fillId="0" borderId="1" xfId="5" applyNumberFormat="1" applyFont="1" applyFill="1" applyBorder="1" applyAlignment="1">
      <alignment horizontal="right" vertical="center" indent="2"/>
    </xf>
    <xf numFmtId="0" fontId="12"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0" xfId="0" applyFont="1" applyFill="1" applyBorder="1" applyAlignment="1">
      <alignment wrapText="1"/>
    </xf>
    <xf numFmtId="0" fontId="14" fillId="0" borderId="0" xfId="0" applyFont="1" applyFill="1" applyBorder="1" applyAlignment="1">
      <alignment vertical="top" wrapText="1"/>
    </xf>
    <xf numFmtId="0" fontId="12" fillId="0" borderId="0" xfId="0" applyFont="1" applyFill="1" applyBorder="1" applyAlignment="1">
      <alignment horizontal="center" vertical="center"/>
    </xf>
    <xf numFmtId="0" fontId="14" fillId="0" borderId="0" xfId="0" applyFont="1" applyFill="1" applyBorder="1" applyAlignment="1">
      <alignment horizontal="justify" vertical="top" wrapText="1"/>
    </xf>
    <xf numFmtId="0" fontId="5" fillId="0" borderId="0" xfId="0" applyFont="1" applyFill="1" applyBorder="1" applyAlignment="1" applyProtection="1">
      <alignment horizontal="left" vertical="top"/>
      <protection locked="0"/>
    </xf>
    <xf numFmtId="165" fontId="4" fillId="5" borderId="0" xfId="0" applyNumberFormat="1" applyFont="1" applyFill="1" applyAlignment="1">
      <alignment horizontal="justify" vertical="top"/>
    </xf>
    <xf numFmtId="165" fontId="4" fillId="0" borderId="0" xfId="0" applyNumberFormat="1" applyFont="1" applyFill="1" applyAlignment="1">
      <alignment horizontal="justify" vertical="top"/>
    </xf>
    <xf numFmtId="165" fontId="3" fillId="0" borderId="0" xfId="5" applyNumberFormat="1" applyFont="1" applyFill="1"/>
    <xf numFmtId="165" fontId="4" fillId="0" borderId="0" xfId="5" applyNumberFormat="1" applyFont="1" applyFill="1" applyAlignment="1">
      <alignment horizontal="right" vertical="top"/>
    </xf>
    <xf numFmtId="165" fontId="4" fillId="0" borderId="0" xfId="5" applyNumberFormat="1" applyFont="1" applyFill="1" applyAlignment="1">
      <alignment horizontal="justify" vertical="top"/>
    </xf>
    <xf numFmtId="165" fontId="1" fillId="0" borderId="0" xfId="5" applyNumberFormat="1" applyFont="1" applyFill="1" applyAlignment="1">
      <alignment horizontal="justify" vertical="top"/>
    </xf>
    <xf numFmtId="165" fontId="1" fillId="0" borderId="0" xfId="5" applyNumberFormat="1" applyFont="1" applyFill="1" applyBorder="1"/>
    <xf numFmtId="165" fontId="4" fillId="0" borderId="0" xfId="5" applyNumberFormat="1" applyFont="1" applyFill="1"/>
    <xf numFmtId="165" fontId="5" fillId="0" borderId="0" xfId="5" applyNumberFormat="1" applyFont="1" applyFill="1" applyBorder="1" applyAlignment="1">
      <alignment wrapText="1"/>
    </xf>
    <xf numFmtId="165" fontId="14" fillId="6" borderId="5" xfId="0" applyNumberFormat="1" applyFont="1" applyFill="1" applyBorder="1" applyAlignment="1">
      <alignment horizontal="right" vertical="top"/>
    </xf>
    <xf numFmtId="0" fontId="18" fillId="0" borderId="0" xfId="5" applyFont="1" applyFill="1" applyBorder="1" applyAlignment="1">
      <alignment wrapText="1"/>
    </xf>
    <xf numFmtId="0" fontId="18" fillId="0" borderId="0" xfId="5" applyFont="1" applyFill="1" applyBorder="1" applyAlignment="1">
      <alignment horizontal="left" wrapText="1"/>
    </xf>
    <xf numFmtId="0" fontId="10" fillId="4" borderId="0" xfId="5" applyFont="1" applyFill="1" applyBorder="1" applyAlignment="1">
      <alignment horizontal="left" vertical="center" wrapText="1"/>
    </xf>
    <xf numFmtId="0" fontId="11" fillId="0" borderId="0" xfId="5" applyFont="1" applyBorder="1" applyAlignment="1">
      <alignment horizontal="center" vertical="center" wrapText="1"/>
    </xf>
    <xf numFmtId="0" fontId="11" fillId="0" borderId="1" xfId="5" applyFont="1" applyBorder="1" applyAlignment="1">
      <alignment horizontal="center" vertical="center" wrapText="1"/>
    </xf>
    <xf numFmtId="0" fontId="11" fillId="0" borderId="0" xfId="5" applyFont="1" applyBorder="1" applyAlignment="1">
      <alignment horizontal="center" vertical="top" wrapText="1"/>
    </xf>
    <xf numFmtId="0" fontId="11" fillId="0" borderId="1" xfId="5" applyFont="1" applyBorder="1" applyAlignment="1">
      <alignment horizontal="center" vertical="top" wrapText="1"/>
    </xf>
    <xf numFmtId="165" fontId="11" fillId="0" borderId="0" xfId="5" applyNumberFormat="1" applyFont="1" applyFill="1" applyBorder="1" applyAlignment="1">
      <alignment horizontal="center" vertical="top" wrapText="1"/>
    </xf>
    <xf numFmtId="165" fontId="11" fillId="0" borderId="1" xfId="5" applyNumberFormat="1" applyFont="1" applyFill="1" applyBorder="1" applyAlignment="1">
      <alignment horizontal="center" vertical="top" wrapText="1"/>
    </xf>
    <xf numFmtId="0" fontId="18" fillId="0" borderId="0" xfId="5" applyFont="1" applyFill="1" applyBorder="1" applyAlignment="1">
      <alignment horizontal="left" vertical="top" wrapText="1"/>
    </xf>
    <xf numFmtId="0" fontId="11" fillId="0" borderId="0" xfId="5" applyFont="1" applyFill="1" applyBorder="1" applyAlignment="1">
      <alignment horizontal="center" vertical="top" wrapText="1"/>
    </xf>
    <xf numFmtId="0" fontId="11" fillId="0" borderId="1" xfId="5" applyFont="1" applyFill="1" applyBorder="1" applyAlignment="1">
      <alignment horizontal="center" vertical="top" wrapText="1"/>
    </xf>
    <xf numFmtId="0" fontId="14" fillId="0" borderId="0" xfId="0" applyFont="1" applyFill="1" applyBorder="1" applyAlignment="1">
      <alignment horizontal="justify" vertical="top" wrapText="1"/>
    </xf>
    <xf numFmtId="0" fontId="8" fillId="2" borderId="14"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14" xfId="0" applyFont="1" applyFill="1" applyBorder="1" applyAlignment="1">
      <alignment horizontal="left" vertical="top"/>
    </xf>
    <xf numFmtId="0" fontId="8" fillId="2" borderId="0" xfId="0" applyFont="1" applyFill="1" applyBorder="1" applyAlignment="1">
      <alignment horizontal="left" vertical="top"/>
    </xf>
    <xf numFmtId="0" fontId="12" fillId="0" borderId="0"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3" xfId="0" applyFont="1" applyFill="1" applyBorder="1" applyAlignment="1">
      <alignment horizontal="center" vertical="center"/>
    </xf>
    <xf numFmtId="165" fontId="12" fillId="0" borderId="13" xfId="0" applyNumberFormat="1" applyFont="1" applyFill="1" applyBorder="1" applyAlignment="1">
      <alignment horizontal="center" vertical="center" wrapText="1"/>
    </xf>
    <xf numFmtId="0" fontId="0" fillId="0" borderId="0" xfId="0" applyFill="1" applyAlignment="1">
      <alignment horizontal="justify" vertical="top" wrapText="1"/>
    </xf>
    <xf numFmtId="0" fontId="14" fillId="0" borderId="0" xfId="0" applyFont="1" applyFill="1" applyBorder="1" applyAlignment="1">
      <alignment wrapText="1"/>
    </xf>
    <xf numFmtId="0" fontId="14" fillId="0" borderId="0" xfId="0" applyFont="1" applyFill="1" applyBorder="1" applyAlignment="1">
      <alignment horizontal="left" vertical="top" wrapText="1"/>
    </xf>
    <xf numFmtId="0" fontId="14" fillId="0" borderId="0" xfId="0" applyFont="1" applyFill="1" applyBorder="1" applyAlignment="1">
      <alignment vertical="top" wrapText="1"/>
    </xf>
  </cellXfs>
  <cellStyles count="6">
    <cellStyle name="Millares" xfId="1" builtinId="3"/>
    <cellStyle name="Millares 2" xfId="2"/>
    <cellStyle name="Millares 2 2" xfId="3"/>
    <cellStyle name="Normal" xfId="0" builtinId="0"/>
    <cellStyle name="Normal 2" xfId="4"/>
    <cellStyle name="Normal 2 2"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X144"/>
  <sheetViews>
    <sheetView zoomScale="110" zoomScaleNormal="110" workbookViewId="0">
      <selection activeCell="C17" sqref="C17"/>
    </sheetView>
  </sheetViews>
  <sheetFormatPr baseColWidth="10" defaultRowHeight="14.25"/>
  <cols>
    <col min="1" max="2" width="5.5703125" style="57" customWidth="1"/>
    <col min="3" max="3" width="54.85546875" style="57" customWidth="1"/>
    <col min="4" max="4" width="11.28515625" style="57" bestFit="1" customWidth="1"/>
    <col min="5" max="5" width="12.7109375" style="57" customWidth="1"/>
    <col min="6" max="6" width="10.42578125" style="57" bestFit="1" customWidth="1"/>
    <col min="7" max="8" width="11.42578125" style="113"/>
    <col min="9" max="16384" width="11.42578125" style="57"/>
  </cols>
  <sheetData>
    <row r="2" spans="1:8" ht="33" customHeight="1">
      <c r="C2" s="123" t="s">
        <v>270</v>
      </c>
      <c r="D2" s="123"/>
      <c r="E2" s="123"/>
      <c r="F2" s="123"/>
    </row>
    <row r="3" spans="1:8" ht="14.25" customHeight="1">
      <c r="C3" s="124" t="s">
        <v>209</v>
      </c>
      <c r="D3" s="126" t="s">
        <v>269</v>
      </c>
      <c r="E3" s="131" t="s">
        <v>289</v>
      </c>
      <c r="F3" s="128" t="s">
        <v>205</v>
      </c>
    </row>
    <row r="4" spans="1:8" ht="18.75" customHeight="1" thickBot="1">
      <c r="C4" s="125"/>
      <c r="D4" s="127"/>
      <c r="E4" s="132"/>
      <c r="F4" s="129"/>
    </row>
    <row r="5" spans="1:8" s="60" customFormat="1" ht="18.75" customHeight="1">
      <c r="A5" s="58"/>
      <c r="B5" s="58"/>
      <c r="C5" s="59" t="s">
        <v>210</v>
      </c>
      <c r="D5" s="91">
        <v>317076.80263998505</v>
      </c>
      <c r="E5" s="91">
        <v>306799.22741298855</v>
      </c>
      <c r="F5" s="91">
        <v>96.758648017948559</v>
      </c>
      <c r="G5" s="114"/>
      <c r="H5" s="114"/>
    </row>
    <row r="6" spans="1:8" s="60" customFormat="1" ht="14.25" customHeight="1">
      <c r="A6" s="64" t="s">
        <v>227</v>
      </c>
      <c r="B6" s="58"/>
      <c r="C6" s="62" t="s">
        <v>271</v>
      </c>
      <c r="D6" s="102">
        <v>63873.280645000006</v>
      </c>
      <c r="E6" s="102">
        <v>63729.029935999992</v>
      </c>
      <c r="F6" s="102">
        <v>99.774161108458259</v>
      </c>
      <c r="G6" s="115"/>
      <c r="H6" s="115"/>
    </row>
    <row r="7" spans="1:8" s="63" customFormat="1" ht="16.5" customHeight="1">
      <c r="A7" s="61" t="s">
        <v>109</v>
      </c>
      <c r="B7" s="61"/>
      <c r="C7" s="62" t="s">
        <v>110</v>
      </c>
      <c r="D7" s="102">
        <v>51871.994991</v>
      </c>
      <c r="E7" s="102">
        <v>52146.571031399995</v>
      </c>
      <c r="F7" s="102">
        <v>100.52933387360103</v>
      </c>
      <c r="G7" s="116"/>
      <c r="H7" s="116"/>
    </row>
    <row r="8" spans="1:8" s="65" customFormat="1" ht="15.75" customHeight="1">
      <c r="A8" s="64" t="s">
        <v>176</v>
      </c>
      <c r="B8" s="64"/>
      <c r="C8" s="62" t="s">
        <v>262</v>
      </c>
      <c r="D8" s="102">
        <v>43499.949688000001</v>
      </c>
      <c r="E8" s="102">
        <v>43499.949688000001</v>
      </c>
      <c r="F8" s="102">
        <v>100</v>
      </c>
      <c r="G8" s="117"/>
      <c r="H8" s="117"/>
    </row>
    <row r="9" spans="1:8" s="66" customFormat="1" ht="15" customHeight="1">
      <c r="A9" s="61" t="s">
        <v>162</v>
      </c>
      <c r="B9" s="61"/>
      <c r="C9" s="62" t="s">
        <v>163</v>
      </c>
      <c r="D9" s="102">
        <v>18821.205682</v>
      </c>
      <c r="E9" s="102">
        <v>17690.221315999999</v>
      </c>
      <c r="F9" s="102">
        <v>93.990903743846559</v>
      </c>
      <c r="G9" s="101"/>
      <c r="H9" s="101"/>
    </row>
    <row r="10" spans="1:8" s="66" customFormat="1" ht="15" customHeight="1">
      <c r="A10" s="61"/>
      <c r="B10" s="61"/>
      <c r="C10" s="62" t="s">
        <v>211</v>
      </c>
      <c r="D10" s="102">
        <v>15855.699999999999</v>
      </c>
      <c r="E10" s="102">
        <v>13196.172121</v>
      </c>
      <c r="F10" s="102">
        <v>83.226676343523152</v>
      </c>
      <c r="G10" s="101"/>
      <c r="H10" s="101"/>
    </row>
    <row r="11" spans="1:8" s="66" customFormat="1" ht="22.5">
      <c r="A11" s="69"/>
      <c r="B11" s="69"/>
      <c r="C11" s="62" t="s">
        <v>212</v>
      </c>
      <c r="D11" s="102">
        <v>10000.008571999999</v>
      </c>
      <c r="E11" s="102">
        <v>8945.0951459999997</v>
      </c>
      <c r="F11" s="102">
        <v>89.450874782710144</v>
      </c>
      <c r="G11" s="101"/>
      <c r="H11" s="101"/>
    </row>
    <row r="12" spans="1:8" s="66" customFormat="1" ht="15" customHeight="1">
      <c r="A12" s="69" t="s">
        <v>132</v>
      </c>
      <c r="B12" s="69"/>
      <c r="C12" s="62" t="s">
        <v>133</v>
      </c>
      <c r="D12" s="102">
        <v>8500</v>
      </c>
      <c r="E12" s="102">
        <v>8500</v>
      </c>
      <c r="F12" s="102">
        <v>100</v>
      </c>
      <c r="G12" s="101"/>
      <c r="H12" s="101"/>
    </row>
    <row r="13" spans="1:8" s="66" customFormat="1" ht="13.5" customHeight="1">
      <c r="A13" s="61"/>
      <c r="B13" s="61"/>
      <c r="C13" s="62" t="s">
        <v>213</v>
      </c>
      <c r="D13" s="102">
        <v>8490.9</v>
      </c>
      <c r="E13" s="102">
        <v>7528.2854360000001</v>
      </c>
      <c r="F13" s="102">
        <v>88.662985502125807</v>
      </c>
      <c r="G13" s="101"/>
      <c r="H13" s="101"/>
    </row>
    <row r="14" spans="1:8" s="66" customFormat="1" ht="12.75" customHeight="1">
      <c r="A14" s="64" t="s">
        <v>178</v>
      </c>
      <c r="B14" s="64"/>
      <c r="C14" s="62" t="s">
        <v>223</v>
      </c>
      <c r="D14" s="102">
        <v>7351.0297149999997</v>
      </c>
      <c r="E14" s="102">
        <v>7351.0297149999997</v>
      </c>
      <c r="F14" s="102">
        <v>100</v>
      </c>
      <c r="G14" s="101"/>
      <c r="H14" s="101"/>
    </row>
    <row r="15" spans="1:8" s="66" customFormat="1" ht="15.75" customHeight="1">
      <c r="A15" s="61" t="s">
        <v>166</v>
      </c>
      <c r="B15" s="61"/>
      <c r="C15" s="62" t="s">
        <v>167</v>
      </c>
      <c r="D15" s="102">
        <v>6411.0943180000004</v>
      </c>
      <c r="E15" s="102">
        <v>6227.3210179999996</v>
      </c>
      <c r="F15" s="102">
        <v>97.133511209092134</v>
      </c>
      <c r="G15" s="101"/>
      <c r="H15" s="101"/>
    </row>
    <row r="16" spans="1:8" s="66" customFormat="1" ht="15.75" customHeight="1">
      <c r="A16" s="64" t="s">
        <v>176</v>
      </c>
      <c r="B16" s="64"/>
      <c r="C16" s="62" t="s">
        <v>177</v>
      </c>
      <c r="D16" s="102">
        <v>5999.3103119999996</v>
      </c>
      <c r="E16" s="102">
        <v>5999.3103119999996</v>
      </c>
      <c r="F16" s="102">
        <v>100</v>
      </c>
      <c r="G16" s="101"/>
      <c r="H16" s="101"/>
    </row>
    <row r="17" spans="1:8" s="66" customFormat="1" ht="24" customHeight="1">
      <c r="A17" s="7" t="s">
        <v>254</v>
      </c>
      <c r="B17" s="61"/>
      <c r="C17" s="62" t="s">
        <v>226</v>
      </c>
      <c r="D17" s="102">
        <v>5834.2698792849997</v>
      </c>
      <c r="E17" s="102">
        <v>5834.2698792850006</v>
      </c>
      <c r="F17" s="102">
        <v>100.00000000000003</v>
      </c>
      <c r="G17" s="101"/>
      <c r="H17" s="101"/>
    </row>
    <row r="18" spans="1:8" s="66" customFormat="1" ht="25.5" customHeight="1">
      <c r="A18" s="61"/>
      <c r="B18" s="61"/>
      <c r="C18" s="62" t="s">
        <v>263</v>
      </c>
      <c r="D18" s="102">
        <v>5000</v>
      </c>
      <c r="E18" s="102">
        <v>5147.6704540000001</v>
      </c>
      <c r="F18" s="102">
        <v>102.95340907999999</v>
      </c>
      <c r="G18" s="101"/>
      <c r="H18" s="101"/>
    </row>
    <row r="19" spans="1:8" s="66" customFormat="1" ht="15.75" customHeight="1">
      <c r="A19" s="61" t="s">
        <v>156</v>
      </c>
      <c r="B19" s="61"/>
      <c r="C19" s="62" t="s">
        <v>157</v>
      </c>
      <c r="D19" s="102">
        <v>4083.8</v>
      </c>
      <c r="E19" s="102">
        <v>4045.6192000000001</v>
      </c>
      <c r="F19" s="102">
        <v>99.065066849502912</v>
      </c>
      <c r="G19" s="101"/>
      <c r="H19" s="101"/>
    </row>
    <row r="20" spans="1:8" s="66" customFormat="1" ht="15.75" customHeight="1">
      <c r="A20" s="69" t="s">
        <v>171</v>
      </c>
      <c r="B20" s="69"/>
      <c r="C20" s="62" t="s">
        <v>172</v>
      </c>
      <c r="D20" s="102">
        <v>3879.05</v>
      </c>
      <c r="E20" s="102">
        <v>3879.05</v>
      </c>
      <c r="F20" s="102">
        <v>100</v>
      </c>
      <c r="G20" s="101"/>
      <c r="H20" s="101"/>
    </row>
    <row r="21" spans="1:8" s="66" customFormat="1" ht="15.75" customHeight="1">
      <c r="A21" s="61" t="s">
        <v>135</v>
      </c>
      <c r="B21" s="61"/>
      <c r="C21" s="62" t="s">
        <v>136</v>
      </c>
      <c r="D21" s="102">
        <v>3566.0400199999999</v>
      </c>
      <c r="E21" s="102">
        <v>3508.7893159999999</v>
      </c>
      <c r="F21" s="102">
        <v>98.394558006110088</v>
      </c>
      <c r="G21" s="101"/>
      <c r="H21" s="101"/>
    </row>
    <row r="22" spans="1:8" s="66" customFormat="1" ht="15.75" customHeight="1">
      <c r="A22" s="61" t="s">
        <v>58</v>
      </c>
      <c r="B22" s="61"/>
      <c r="C22" s="62" t="s">
        <v>276</v>
      </c>
      <c r="D22" s="102">
        <v>3377.7</v>
      </c>
      <c r="E22" s="102">
        <v>3141.2178060000001</v>
      </c>
      <c r="F22" s="102">
        <v>92.99872120081713</v>
      </c>
      <c r="G22" s="101"/>
      <c r="H22" s="101"/>
    </row>
    <row r="23" spans="1:8" s="66" customFormat="1" ht="15.75" customHeight="1">
      <c r="A23" s="7" t="s">
        <v>55</v>
      </c>
      <c r="B23" s="61"/>
      <c r="C23" s="62" t="s">
        <v>236</v>
      </c>
      <c r="D23" s="102">
        <v>3141.1374350000001</v>
      </c>
      <c r="E23" s="102">
        <v>2052.7956217999999</v>
      </c>
      <c r="F23" s="102">
        <v>65.351983613540938</v>
      </c>
      <c r="G23" s="101"/>
      <c r="H23" s="101"/>
    </row>
    <row r="24" spans="1:8" s="66" customFormat="1" ht="24.75" customHeight="1">
      <c r="A24" s="61" t="s">
        <v>114</v>
      </c>
      <c r="B24" s="61"/>
      <c r="C24" s="62" t="s">
        <v>218</v>
      </c>
      <c r="D24" s="102">
        <v>2891.0576000000001</v>
      </c>
      <c r="E24" s="102">
        <v>3124.434671</v>
      </c>
      <c r="F24" s="102">
        <v>108.07237707750963</v>
      </c>
      <c r="G24" s="101"/>
      <c r="H24" s="101"/>
    </row>
    <row r="25" spans="1:8" s="66" customFormat="1" ht="13.5" customHeight="1">
      <c r="A25" s="67" t="s">
        <v>238</v>
      </c>
      <c r="B25" s="67"/>
      <c r="C25" s="71" t="s">
        <v>73</v>
      </c>
      <c r="D25" s="102">
        <v>2884.1175950000002</v>
      </c>
      <c r="E25" s="102">
        <v>2865.1733559999998</v>
      </c>
      <c r="F25" s="102">
        <v>99.343153031178673</v>
      </c>
      <c r="G25" s="101"/>
      <c r="H25" s="101"/>
    </row>
    <row r="26" spans="1:8" s="66" customFormat="1" ht="22.5" customHeight="1">
      <c r="A26" s="61" t="s">
        <v>131</v>
      </c>
      <c r="B26" s="61"/>
      <c r="C26" s="62" t="s">
        <v>224</v>
      </c>
      <c r="D26" s="102">
        <v>2687.2413969999998</v>
      </c>
      <c r="E26" s="102">
        <v>2672.0289010000001</v>
      </c>
      <c r="F26" s="102">
        <v>99.433899164511871</v>
      </c>
      <c r="G26" s="101"/>
      <c r="H26" s="101"/>
    </row>
    <row r="27" spans="1:8" s="72" customFormat="1" ht="16.5" customHeight="1">
      <c r="A27" s="69" t="s">
        <v>173</v>
      </c>
      <c r="B27" s="69"/>
      <c r="C27" s="62" t="s">
        <v>174</v>
      </c>
      <c r="D27" s="102">
        <v>2564</v>
      </c>
      <c r="E27" s="102">
        <v>2564</v>
      </c>
      <c r="F27" s="102">
        <v>100</v>
      </c>
      <c r="G27" s="118"/>
      <c r="H27" s="118"/>
    </row>
    <row r="28" spans="1:8" s="66" customFormat="1" ht="12.75">
      <c r="A28" s="8" t="s">
        <v>245</v>
      </c>
      <c r="B28" s="69"/>
      <c r="C28" s="62" t="s">
        <v>244</v>
      </c>
      <c r="D28" s="102">
        <v>2400.9158130000001</v>
      </c>
      <c r="E28" s="102">
        <v>1242.8150528797003</v>
      </c>
      <c r="F28" s="102">
        <v>51.764207897267923</v>
      </c>
      <c r="G28" s="101"/>
      <c r="H28" s="101"/>
    </row>
    <row r="29" spans="1:8" s="66" customFormat="1" ht="12.75">
      <c r="A29" s="18" t="s">
        <v>67</v>
      </c>
      <c r="B29" s="18"/>
      <c r="C29" s="73" t="s">
        <v>68</v>
      </c>
      <c r="D29" s="102">
        <v>2158.5173460000001</v>
      </c>
      <c r="E29" s="102">
        <v>2343.627567</v>
      </c>
      <c r="F29" s="102">
        <v>108.57580418999329</v>
      </c>
      <c r="G29" s="101"/>
      <c r="H29" s="101"/>
    </row>
    <row r="30" spans="1:8" s="66" customFormat="1" ht="12.75">
      <c r="A30" s="7" t="s">
        <v>246</v>
      </c>
      <c r="B30" s="18"/>
      <c r="C30" s="73" t="s">
        <v>247</v>
      </c>
      <c r="D30" s="102">
        <v>1986.4</v>
      </c>
      <c r="E30" s="102">
        <v>1171.4579574139002</v>
      </c>
      <c r="F30" s="102">
        <v>58.973920530301051</v>
      </c>
      <c r="G30" s="101"/>
      <c r="H30" s="101"/>
    </row>
    <row r="31" spans="1:8" s="66" customFormat="1" ht="22.5">
      <c r="A31" s="70" t="s">
        <v>57</v>
      </c>
      <c r="B31" s="70"/>
      <c r="C31" s="62" t="s">
        <v>237</v>
      </c>
      <c r="D31" s="102">
        <v>1980</v>
      </c>
      <c r="E31" s="102">
        <v>862.78232279999997</v>
      </c>
      <c r="F31" s="102">
        <v>43.574864787878788</v>
      </c>
      <c r="G31" s="101"/>
      <c r="H31" s="101"/>
    </row>
    <row r="32" spans="1:8" s="66" customFormat="1" ht="26.25" customHeight="1">
      <c r="A32" s="67" t="s">
        <v>239</v>
      </c>
      <c r="B32" s="67"/>
      <c r="C32" s="71" t="s">
        <v>75</v>
      </c>
      <c r="D32" s="102">
        <v>1950.3786379999999</v>
      </c>
      <c r="E32" s="102">
        <v>1905.352701</v>
      </c>
      <c r="F32" s="102">
        <v>97.691425853280904</v>
      </c>
      <c r="G32" s="101"/>
      <c r="H32" s="101"/>
    </row>
    <row r="33" spans="1:8" s="66" customFormat="1" ht="22.5">
      <c r="A33" s="61"/>
      <c r="B33" s="61"/>
      <c r="C33" s="62" t="s">
        <v>214</v>
      </c>
      <c r="D33" s="102">
        <v>1816.3638990000002</v>
      </c>
      <c r="E33" s="102">
        <v>735.02409699999998</v>
      </c>
      <c r="F33" s="102">
        <v>40.466786275848563</v>
      </c>
      <c r="G33" s="101"/>
      <c r="H33" s="101"/>
    </row>
    <row r="34" spans="1:8" s="66" customFormat="1" ht="12.75">
      <c r="A34" s="61" t="s">
        <v>140</v>
      </c>
      <c r="B34" s="61"/>
      <c r="C34" s="62" t="s">
        <v>141</v>
      </c>
      <c r="D34" s="102">
        <v>1796</v>
      </c>
      <c r="E34" s="102">
        <v>1801</v>
      </c>
      <c r="F34" s="102">
        <v>100.27839643652561</v>
      </c>
      <c r="G34" s="101"/>
      <c r="H34" s="101"/>
    </row>
    <row r="35" spans="1:8" s="66" customFormat="1" ht="17.25" customHeight="1">
      <c r="A35" s="67" t="s">
        <v>78</v>
      </c>
      <c r="B35" s="67"/>
      <c r="C35" s="68" t="s">
        <v>79</v>
      </c>
      <c r="D35" s="102">
        <v>1700</v>
      </c>
      <c r="E35" s="102">
        <v>1673.351647</v>
      </c>
      <c r="F35" s="102">
        <v>98.43244982352941</v>
      </c>
      <c r="G35" s="101"/>
      <c r="H35" s="101"/>
    </row>
    <row r="36" spans="1:8" s="66" customFormat="1" ht="18" customHeight="1">
      <c r="A36" s="61" t="s">
        <v>144</v>
      </c>
      <c r="B36" s="61"/>
      <c r="C36" s="62" t="s">
        <v>145</v>
      </c>
      <c r="D36" s="102">
        <v>1512.4</v>
      </c>
      <c r="E36" s="102">
        <v>1915.3208460000001</v>
      </c>
      <c r="F36" s="102">
        <v>126.64115617561491</v>
      </c>
      <c r="G36" s="101"/>
      <c r="H36" s="101"/>
    </row>
    <row r="37" spans="1:8" s="66" customFormat="1" ht="12.75">
      <c r="A37" s="67" t="s">
        <v>71</v>
      </c>
      <c r="B37" s="67"/>
      <c r="C37" s="68" t="s">
        <v>222</v>
      </c>
      <c r="D37" s="102">
        <v>1475.1135420000001</v>
      </c>
      <c r="E37" s="102">
        <v>1499.2063929999999</v>
      </c>
      <c r="F37" s="102">
        <v>101.63328790049167</v>
      </c>
      <c r="G37" s="101"/>
      <c r="H37" s="101"/>
    </row>
    <row r="38" spans="1:8" s="66" customFormat="1" ht="12.75">
      <c r="A38" s="70" t="s">
        <v>54</v>
      </c>
      <c r="B38" s="70"/>
      <c r="C38" s="62" t="s">
        <v>248</v>
      </c>
      <c r="D38" s="102">
        <v>1393.0519999999999</v>
      </c>
      <c r="E38" s="102">
        <v>1442.7048560000001</v>
      </c>
      <c r="F38" s="102">
        <v>103.56432179128994</v>
      </c>
      <c r="G38" s="101"/>
      <c r="H38" s="101"/>
    </row>
    <row r="39" spans="1:8" s="66" customFormat="1" ht="24.75" customHeight="1">
      <c r="A39" s="69" t="s">
        <v>138</v>
      </c>
      <c r="B39" s="69"/>
      <c r="C39" s="62" t="s">
        <v>139</v>
      </c>
      <c r="D39" s="102">
        <v>1341</v>
      </c>
      <c r="E39" s="102">
        <v>1688.5</v>
      </c>
      <c r="F39" s="102">
        <v>125.91349739000745</v>
      </c>
      <c r="G39" s="101"/>
      <c r="H39" s="101"/>
    </row>
    <row r="40" spans="1:8" s="66" customFormat="1" ht="12.75">
      <c r="A40" s="61" t="s">
        <v>56</v>
      </c>
      <c r="B40" s="61"/>
      <c r="C40" s="62" t="s">
        <v>235</v>
      </c>
      <c r="D40" s="102">
        <v>1299.95</v>
      </c>
      <c r="E40" s="102">
        <v>1013.4524998000001</v>
      </c>
      <c r="F40" s="102">
        <v>77.960883095503675</v>
      </c>
      <c r="G40" s="101"/>
      <c r="H40" s="101"/>
    </row>
    <row r="41" spans="1:8" s="66" customFormat="1" ht="12.75">
      <c r="A41" s="61" t="s">
        <v>137</v>
      </c>
      <c r="B41" s="61"/>
      <c r="C41" s="62" t="s">
        <v>201</v>
      </c>
      <c r="D41" s="102">
        <v>1050</v>
      </c>
      <c r="E41" s="102">
        <v>1050</v>
      </c>
      <c r="F41" s="102">
        <v>100</v>
      </c>
      <c r="G41" s="101"/>
      <c r="H41" s="101"/>
    </row>
    <row r="42" spans="1:8" s="66" customFormat="1" ht="16.5" customHeight="1">
      <c r="A42" s="61" t="s">
        <v>160</v>
      </c>
      <c r="B42" s="61"/>
      <c r="C42" s="62" t="s">
        <v>161</v>
      </c>
      <c r="D42" s="102">
        <v>1005</v>
      </c>
      <c r="E42" s="102">
        <v>1210.166129</v>
      </c>
      <c r="F42" s="102">
        <v>120.41454019900497</v>
      </c>
      <c r="G42" s="101"/>
      <c r="H42" s="101"/>
    </row>
    <row r="43" spans="1:8" s="66" customFormat="1" ht="15.75" customHeight="1">
      <c r="A43" s="61" t="s">
        <v>117</v>
      </c>
      <c r="B43" s="61"/>
      <c r="C43" s="62" t="s">
        <v>118</v>
      </c>
      <c r="D43" s="102">
        <v>1000</v>
      </c>
      <c r="E43" s="102">
        <v>1046.6318679999999</v>
      </c>
      <c r="F43" s="102">
        <v>104.66318679999999</v>
      </c>
      <c r="G43" s="101"/>
      <c r="H43" s="101"/>
    </row>
    <row r="44" spans="1:8" s="66" customFormat="1" ht="15.75" customHeight="1">
      <c r="A44" s="61"/>
      <c r="B44" s="61"/>
      <c r="C44" s="62" t="s">
        <v>77</v>
      </c>
      <c r="D44" s="102">
        <v>831.47158999999999</v>
      </c>
      <c r="E44" s="102">
        <v>831.46</v>
      </c>
      <c r="F44" s="102">
        <v>99.998606085867593</v>
      </c>
      <c r="G44" s="101"/>
      <c r="H44" s="101"/>
    </row>
    <row r="45" spans="1:8" s="66" customFormat="1" ht="15.75" customHeight="1">
      <c r="A45" s="61" t="s">
        <v>119</v>
      </c>
      <c r="B45" s="61"/>
      <c r="C45" s="62" t="s">
        <v>199</v>
      </c>
      <c r="D45" s="102">
        <v>772.5</v>
      </c>
      <c r="E45" s="102">
        <v>834.89391599999999</v>
      </c>
      <c r="F45" s="102">
        <v>108.07688233009709</v>
      </c>
      <c r="G45" s="101"/>
      <c r="H45" s="101"/>
    </row>
    <row r="46" spans="1:8" s="66" customFormat="1" ht="12.75">
      <c r="A46" s="61"/>
      <c r="B46" s="61"/>
      <c r="C46" s="62" t="s">
        <v>215</v>
      </c>
      <c r="D46" s="102">
        <v>740.6161267</v>
      </c>
      <c r="E46" s="102">
        <v>762.83567299999993</v>
      </c>
      <c r="F46" s="102">
        <v>103.00014346149938</v>
      </c>
      <c r="G46" s="101"/>
      <c r="H46" s="101"/>
    </row>
    <row r="47" spans="1:8" s="66" customFormat="1" ht="12.75">
      <c r="A47" s="69" t="s">
        <v>103</v>
      </c>
      <c r="B47" s="69"/>
      <c r="C47" s="62" t="s">
        <v>104</v>
      </c>
      <c r="D47" s="102">
        <v>756.07874300000003</v>
      </c>
      <c r="E47" s="102">
        <v>712.15327373000002</v>
      </c>
      <c r="F47" s="102">
        <v>94.190357859326824</v>
      </c>
      <c r="G47" s="101"/>
      <c r="H47" s="101"/>
    </row>
    <row r="48" spans="1:8" s="66" customFormat="1" ht="15.75" customHeight="1">
      <c r="A48" s="61" t="s">
        <v>154</v>
      </c>
      <c r="B48" s="61"/>
      <c r="C48" s="62" t="s">
        <v>155</v>
      </c>
      <c r="D48" s="102">
        <v>700</v>
      </c>
      <c r="E48" s="102">
        <v>863.02808600000003</v>
      </c>
      <c r="F48" s="102">
        <v>123.28972657142859</v>
      </c>
      <c r="G48" s="101"/>
      <c r="H48" s="101"/>
    </row>
    <row r="49" spans="1:8" s="66" customFormat="1" ht="15.75" customHeight="1">
      <c r="A49" s="67" t="s">
        <v>99</v>
      </c>
      <c r="B49" s="67"/>
      <c r="C49" s="68" t="s">
        <v>100</v>
      </c>
      <c r="D49" s="102">
        <v>593.000001</v>
      </c>
      <c r="E49" s="102">
        <v>485.93532299999998</v>
      </c>
      <c r="F49" s="102">
        <v>81.945248259788784</v>
      </c>
      <c r="G49" s="101"/>
      <c r="H49" s="101"/>
    </row>
    <row r="50" spans="1:8" s="66" customFormat="1" ht="15.75" customHeight="1">
      <c r="A50" s="61" t="s">
        <v>146</v>
      </c>
      <c r="B50" s="61"/>
      <c r="C50" s="62" t="s">
        <v>147</v>
      </c>
      <c r="D50" s="102">
        <v>507.75080600000001</v>
      </c>
      <c r="E50" s="102">
        <v>492.84810499999998</v>
      </c>
      <c r="F50" s="102">
        <v>97.064957687137564</v>
      </c>
      <c r="G50" s="101"/>
      <c r="H50" s="101"/>
    </row>
    <row r="51" spans="1:8" s="66" customFormat="1" ht="15.75" customHeight="1">
      <c r="A51" s="61" t="s">
        <v>120</v>
      </c>
      <c r="B51" s="61"/>
      <c r="C51" s="62" t="s">
        <v>121</v>
      </c>
      <c r="D51" s="102">
        <v>448.3</v>
      </c>
      <c r="E51" s="102">
        <v>260.72527200000002</v>
      </c>
      <c r="F51" s="102">
        <v>58.158659826009377</v>
      </c>
      <c r="G51" s="101"/>
      <c r="H51" s="101"/>
    </row>
    <row r="52" spans="1:8" s="66" customFormat="1" ht="12.75">
      <c r="A52" s="69" t="s">
        <v>122</v>
      </c>
      <c r="B52" s="69"/>
      <c r="C52" s="62" t="s">
        <v>200</v>
      </c>
      <c r="D52" s="102">
        <v>425</v>
      </c>
      <c r="E52" s="102">
        <v>401.77958699999999</v>
      </c>
      <c r="F52" s="102">
        <v>94.536373411764714</v>
      </c>
      <c r="G52" s="101"/>
      <c r="H52" s="101"/>
    </row>
    <row r="53" spans="1:8" s="66" customFormat="1" ht="15.75" customHeight="1">
      <c r="A53" s="61" t="s">
        <v>111</v>
      </c>
      <c r="B53" s="61"/>
      <c r="C53" s="62" t="s">
        <v>112</v>
      </c>
      <c r="D53" s="102">
        <v>410</v>
      </c>
      <c r="E53" s="102">
        <v>366.13438292000001</v>
      </c>
      <c r="F53" s="102">
        <v>89.301069004878059</v>
      </c>
      <c r="G53" s="101"/>
      <c r="H53" s="101"/>
    </row>
    <row r="54" spans="1:8" s="66" customFormat="1" ht="15.75" customHeight="1">
      <c r="A54" s="61" t="s">
        <v>142</v>
      </c>
      <c r="B54" s="61"/>
      <c r="C54" s="62" t="s">
        <v>143</v>
      </c>
      <c r="D54" s="102">
        <v>400</v>
      </c>
      <c r="E54" s="102">
        <v>419.23236400000002</v>
      </c>
      <c r="F54" s="102">
        <v>104.80809100000002</v>
      </c>
      <c r="G54" s="101"/>
      <c r="H54" s="101"/>
    </row>
    <row r="55" spans="1:8" s="66" customFormat="1" ht="15.75" customHeight="1">
      <c r="A55" s="61" t="s">
        <v>150</v>
      </c>
      <c r="B55" s="61"/>
      <c r="C55" s="62" t="s">
        <v>151</v>
      </c>
      <c r="D55" s="102">
        <v>395</v>
      </c>
      <c r="E55" s="102">
        <v>430.542329</v>
      </c>
      <c r="F55" s="102">
        <v>108.99805797468353</v>
      </c>
      <c r="G55" s="101"/>
      <c r="H55" s="101"/>
    </row>
    <row r="56" spans="1:8" s="66" customFormat="1" ht="15.75" customHeight="1">
      <c r="A56" s="61" t="s">
        <v>52</v>
      </c>
      <c r="B56" s="69"/>
      <c r="C56" s="62" t="s">
        <v>134</v>
      </c>
      <c r="D56" s="102">
        <v>350</v>
      </c>
      <c r="E56" s="102">
        <v>253.27033499999999</v>
      </c>
      <c r="F56" s="102">
        <v>72.362952857142858</v>
      </c>
      <c r="G56" s="101"/>
      <c r="H56" s="101"/>
    </row>
    <row r="57" spans="1:8" s="66" customFormat="1" ht="18" customHeight="1">
      <c r="A57" s="61" t="s">
        <v>148</v>
      </c>
      <c r="B57" s="61"/>
      <c r="C57" s="62" t="s">
        <v>149</v>
      </c>
      <c r="D57" s="102">
        <v>290.68991499999998</v>
      </c>
      <c r="E57" s="102">
        <v>275.71081600000002</v>
      </c>
      <c r="F57" s="102">
        <v>94.847052399461489</v>
      </c>
      <c r="G57" s="101"/>
      <c r="H57" s="101"/>
    </row>
    <row r="58" spans="1:8" s="66" customFormat="1" ht="12.75">
      <c r="A58" s="18" t="s">
        <v>69</v>
      </c>
      <c r="B58" s="61"/>
      <c r="C58" s="62" t="s">
        <v>70</v>
      </c>
      <c r="D58" s="102">
        <v>269.268551</v>
      </c>
      <c r="E58" s="102">
        <v>269.00141600000001</v>
      </c>
      <c r="F58" s="102">
        <v>99.900792350607631</v>
      </c>
      <c r="G58" s="101"/>
      <c r="H58" s="101"/>
    </row>
    <row r="59" spans="1:8" s="66" customFormat="1" ht="12.75">
      <c r="A59" s="18" t="s">
        <v>65</v>
      </c>
      <c r="B59" s="18"/>
      <c r="C59" s="73" t="s">
        <v>66</v>
      </c>
      <c r="D59" s="102">
        <v>258.29848099999998</v>
      </c>
      <c r="E59" s="102">
        <v>258.28846900000002</v>
      </c>
      <c r="F59" s="102">
        <v>99.996123864158548</v>
      </c>
      <c r="G59" s="101"/>
      <c r="H59" s="101"/>
    </row>
    <row r="60" spans="1:8" s="66" customFormat="1" ht="33.75">
      <c r="A60" s="7" t="s">
        <v>158</v>
      </c>
      <c r="B60" s="18"/>
      <c r="C60" s="73" t="s">
        <v>159</v>
      </c>
      <c r="D60" s="102">
        <v>250</v>
      </c>
      <c r="E60" s="102">
        <v>241.92827800000001</v>
      </c>
      <c r="F60" s="102">
        <v>96.7713112</v>
      </c>
      <c r="G60" s="101"/>
      <c r="H60" s="101"/>
    </row>
    <row r="61" spans="1:8" s="66" customFormat="1" ht="12.75">
      <c r="A61" s="7" t="s">
        <v>123</v>
      </c>
      <c r="B61" s="18"/>
      <c r="C61" s="73" t="s">
        <v>124</v>
      </c>
      <c r="D61" s="102">
        <v>210</v>
      </c>
      <c r="E61" s="102">
        <v>209.156736</v>
      </c>
      <c r="F61" s="102">
        <v>99.598445714285717</v>
      </c>
      <c r="G61" s="101"/>
      <c r="H61" s="101"/>
    </row>
    <row r="62" spans="1:8" s="66" customFormat="1" ht="24.75" customHeight="1">
      <c r="A62" s="12" t="s">
        <v>80</v>
      </c>
      <c r="B62" s="18"/>
      <c r="C62" s="73" t="s">
        <v>81</v>
      </c>
      <c r="D62" s="102">
        <v>206.04580300000001</v>
      </c>
      <c r="E62" s="102">
        <v>202.05356599999999</v>
      </c>
      <c r="F62" s="102">
        <v>98.062451677309809</v>
      </c>
      <c r="G62" s="101"/>
      <c r="H62" s="101"/>
    </row>
    <row r="63" spans="1:8" s="66" customFormat="1" ht="22.5">
      <c r="A63" s="67" t="s">
        <v>101</v>
      </c>
      <c r="B63" s="67"/>
      <c r="C63" s="68" t="s">
        <v>102</v>
      </c>
      <c r="D63" s="102">
        <v>150.11568500000001</v>
      </c>
      <c r="E63" s="102">
        <v>149.14450199999999</v>
      </c>
      <c r="F63" s="102">
        <v>99.353043620991357</v>
      </c>
      <c r="G63" s="101"/>
      <c r="H63" s="101"/>
    </row>
    <row r="64" spans="1:8" s="66" customFormat="1" ht="33.75">
      <c r="A64" s="61" t="s">
        <v>164</v>
      </c>
      <c r="B64" s="61"/>
      <c r="C64" s="62" t="s">
        <v>165</v>
      </c>
      <c r="D64" s="102">
        <v>130</v>
      </c>
      <c r="E64" s="102">
        <v>98.663240000000002</v>
      </c>
      <c r="F64" s="102">
        <v>75.894800000000004</v>
      </c>
      <c r="G64" s="101"/>
      <c r="H64" s="101"/>
    </row>
    <row r="65" spans="1:8" s="66" customFormat="1" ht="18" customHeight="1" thickBot="1">
      <c r="A65" s="61"/>
      <c r="B65" s="61"/>
      <c r="C65" s="74" t="s">
        <v>275</v>
      </c>
      <c r="D65" s="103">
        <v>1534.6878510000001</v>
      </c>
      <c r="E65" s="103">
        <v>1731.0128819597885</v>
      </c>
      <c r="F65" s="103">
        <v>112.7925057093443</v>
      </c>
      <c r="G65" s="101"/>
      <c r="H65" s="101"/>
    </row>
    <row r="66" spans="1:8" s="66" customFormat="1" ht="12.75">
      <c r="A66" s="67"/>
      <c r="B66" s="67"/>
      <c r="C66" s="121" t="s">
        <v>216</v>
      </c>
      <c r="D66" s="121"/>
      <c r="E66" s="121"/>
      <c r="F66" s="121"/>
      <c r="G66" s="101"/>
      <c r="H66" s="101"/>
    </row>
    <row r="67" spans="1:8" s="66" customFormat="1" ht="22.5" customHeight="1">
      <c r="A67" s="75"/>
      <c r="B67" s="75"/>
      <c r="C67" s="122" t="s">
        <v>182</v>
      </c>
      <c r="D67" s="122"/>
      <c r="E67" s="122"/>
      <c r="F67" s="122"/>
      <c r="G67" s="119"/>
      <c r="H67" s="101"/>
    </row>
    <row r="68" spans="1:8" s="66" customFormat="1" ht="12.75">
      <c r="A68" s="75"/>
      <c r="B68" s="75"/>
      <c r="C68" s="121" t="s">
        <v>217</v>
      </c>
      <c r="D68" s="121"/>
      <c r="E68" s="121"/>
      <c r="F68" s="121"/>
      <c r="G68" s="119"/>
      <c r="H68" s="101"/>
    </row>
    <row r="69" spans="1:8" s="66" customFormat="1" ht="12.75">
      <c r="A69" s="75"/>
      <c r="B69" s="75"/>
      <c r="C69" s="122" t="s">
        <v>272</v>
      </c>
      <c r="D69" s="122"/>
      <c r="E69" s="122"/>
      <c r="F69" s="122"/>
      <c r="G69" s="119"/>
      <c r="H69" s="101"/>
    </row>
    <row r="70" spans="1:8" s="66" customFormat="1" ht="25.5" customHeight="1">
      <c r="A70" s="75"/>
      <c r="B70" s="75"/>
      <c r="C70" s="130" t="s">
        <v>274</v>
      </c>
      <c r="D70" s="130"/>
      <c r="E70" s="130"/>
      <c r="F70" s="130"/>
      <c r="G70" s="119"/>
      <c r="H70" s="101"/>
    </row>
    <row r="71" spans="1:8" s="66" customFormat="1" ht="12.75">
      <c r="A71" s="75"/>
      <c r="B71" s="75"/>
      <c r="C71" s="122" t="s">
        <v>273</v>
      </c>
      <c r="D71" s="122"/>
      <c r="E71" s="122"/>
      <c r="F71" s="122"/>
      <c r="G71" s="119"/>
      <c r="H71" s="101"/>
    </row>
    <row r="72" spans="1:8" s="66" customFormat="1" ht="12.75">
      <c r="A72" s="75"/>
      <c r="B72" s="75"/>
      <c r="C72" s="121" t="s">
        <v>183</v>
      </c>
      <c r="D72" s="121"/>
      <c r="E72" s="121"/>
      <c r="F72" s="121"/>
      <c r="G72" s="119"/>
      <c r="H72" s="101"/>
    </row>
    <row r="73" spans="1:8" s="66" customFormat="1" ht="12.75">
      <c r="A73" s="75"/>
      <c r="B73" s="75"/>
      <c r="D73" s="81"/>
      <c r="E73" s="81">
        <f>SUM(E6:E64)</f>
        <v>305068.21453102876</v>
      </c>
      <c r="F73" s="81"/>
      <c r="G73" s="119"/>
      <c r="H73" s="101"/>
    </row>
    <row r="74" spans="1:8" s="66" customFormat="1" ht="12.75">
      <c r="D74" s="81"/>
      <c r="E74" s="81"/>
      <c r="F74" s="81"/>
      <c r="G74" s="101"/>
      <c r="H74" s="101"/>
    </row>
    <row r="75" spans="1:8" s="66" customFormat="1" ht="12.75">
      <c r="G75" s="101"/>
      <c r="H75" s="101"/>
    </row>
    <row r="76" spans="1:8" s="66" customFormat="1" ht="12.75">
      <c r="D76" s="101"/>
      <c r="G76" s="101"/>
      <c r="H76" s="101"/>
    </row>
    <row r="77" spans="1:8" s="66" customFormat="1" ht="12.75">
      <c r="G77" s="101"/>
      <c r="H77" s="101"/>
    </row>
    <row r="78" spans="1:8" s="66" customFormat="1" ht="12.75">
      <c r="G78" s="101"/>
      <c r="H78" s="101"/>
    </row>
    <row r="79" spans="1:8" s="66" customFormat="1" ht="12.75">
      <c r="G79" s="101"/>
      <c r="H79" s="101"/>
    </row>
    <row r="80" spans="1:8" s="66" customFormat="1" ht="12.75">
      <c r="G80" s="101"/>
      <c r="H80" s="101"/>
    </row>
    <row r="81" spans="7:8" s="66" customFormat="1" ht="12.75">
      <c r="G81" s="101"/>
      <c r="H81" s="101"/>
    </row>
    <row r="82" spans="7:8" s="66" customFormat="1" ht="12.75">
      <c r="G82" s="101"/>
      <c r="H82" s="101"/>
    </row>
    <row r="83" spans="7:8" s="66" customFormat="1" ht="12.75">
      <c r="G83" s="101"/>
      <c r="H83" s="101"/>
    </row>
    <row r="84" spans="7:8" s="66" customFormat="1" ht="12.75">
      <c r="G84" s="101"/>
      <c r="H84" s="101"/>
    </row>
    <row r="85" spans="7:8" s="66" customFormat="1" ht="12.75">
      <c r="G85" s="101"/>
      <c r="H85" s="101"/>
    </row>
    <row r="86" spans="7:8" s="66" customFormat="1" ht="12.75">
      <c r="G86" s="101"/>
      <c r="H86" s="101"/>
    </row>
    <row r="87" spans="7:8" s="66" customFormat="1" ht="12.75">
      <c r="G87" s="101"/>
      <c r="H87" s="101"/>
    </row>
    <row r="88" spans="7:8" s="66" customFormat="1" ht="12.75">
      <c r="G88" s="101"/>
      <c r="H88" s="101"/>
    </row>
    <row r="89" spans="7:8" s="66" customFormat="1" ht="12.75">
      <c r="G89" s="101"/>
      <c r="H89" s="101"/>
    </row>
    <row r="90" spans="7:8" s="66" customFormat="1" ht="12.75">
      <c r="G90" s="101"/>
      <c r="H90" s="101"/>
    </row>
    <row r="91" spans="7:8" s="66" customFormat="1" ht="12.75">
      <c r="G91" s="101"/>
      <c r="H91" s="101"/>
    </row>
    <row r="92" spans="7:8" s="66" customFormat="1" ht="12.75">
      <c r="G92" s="101"/>
      <c r="H92" s="101"/>
    </row>
    <row r="93" spans="7:8" s="66" customFormat="1" ht="12.75">
      <c r="G93" s="101"/>
      <c r="H93" s="101"/>
    </row>
    <row r="94" spans="7:8" s="66" customFormat="1" ht="12.75">
      <c r="G94" s="101"/>
      <c r="H94" s="101"/>
    </row>
    <row r="95" spans="7:8" s="66" customFormat="1" ht="12.75">
      <c r="G95" s="101"/>
      <c r="H95" s="101"/>
    </row>
    <row r="96" spans="7:8" s="66" customFormat="1" ht="12.75">
      <c r="G96" s="101"/>
      <c r="H96" s="101"/>
    </row>
    <row r="97" spans="1:24" s="66" customFormat="1" ht="12.75">
      <c r="G97" s="101"/>
      <c r="H97" s="101"/>
    </row>
    <row r="98" spans="1:24" s="66" customFormat="1" ht="12.75">
      <c r="G98" s="101"/>
      <c r="H98" s="101"/>
    </row>
    <row r="99" spans="1:24" s="66" customFormat="1" ht="12.75">
      <c r="G99" s="101"/>
      <c r="H99" s="101"/>
    </row>
    <row r="100" spans="1:24" s="66" customFormat="1" ht="12.75">
      <c r="G100" s="101"/>
      <c r="H100" s="101"/>
    </row>
    <row r="101" spans="1:24" s="66" customFormat="1" ht="12.75">
      <c r="G101" s="101"/>
      <c r="H101" s="101"/>
    </row>
    <row r="102" spans="1:24" s="66" customFormat="1" ht="12.75">
      <c r="G102" s="101"/>
      <c r="H102" s="101"/>
    </row>
    <row r="103" spans="1:24" s="66" customFormat="1" ht="12.75">
      <c r="G103" s="101"/>
      <c r="H103" s="101"/>
    </row>
    <row r="104" spans="1:24" s="66" customFormat="1" ht="12.75">
      <c r="G104" s="101"/>
      <c r="H104" s="101"/>
    </row>
    <row r="105" spans="1:24" s="66" customFormat="1" ht="12.75">
      <c r="G105" s="101"/>
      <c r="H105" s="101"/>
    </row>
    <row r="107" spans="1:24" s="76" customFormat="1">
      <c r="A107" s="57"/>
      <c r="B107" s="57"/>
      <c r="C107" s="57"/>
      <c r="D107" s="57"/>
      <c r="E107" s="57"/>
      <c r="F107" s="57"/>
      <c r="G107" s="113"/>
      <c r="H107" s="113"/>
      <c r="I107" s="57"/>
      <c r="J107" s="57"/>
      <c r="K107" s="57"/>
      <c r="L107" s="57"/>
      <c r="M107" s="57"/>
      <c r="N107" s="57"/>
      <c r="O107" s="57"/>
      <c r="P107" s="57"/>
      <c r="Q107" s="57"/>
      <c r="R107" s="57"/>
      <c r="S107" s="57"/>
      <c r="T107" s="57"/>
      <c r="U107" s="57"/>
      <c r="V107" s="57"/>
      <c r="W107" s="57"/>
      <c r="X107" s="57"/>
    </row>
    <row r="108" spans="1:24" s="76" customFormat="1">
      <c r="A108" s="57"/>
      <c r="B108" s="57"/>
      <c r="C108" s="57"/>
      <c r="D108" s="57"/>
      <c r="E108" s="57"/>
      <c r="F108" s="57"/>
      <c r="G108" s="113"/>
      <c r="H108" s="113"/>
      <c r="I108" s="57"/>
      <c r="J108" s="57"/>
      <c r="K108" s="57"/>
      <c r="L108" s="57"/>
      <c r="M108" s="57"/>
      <c r="N108" s="57"/>
      <c r="O108" s="57"/>
      <c r="P108" s="57"/>
      <c r="Q108" s="57"/>
      <c r="R108" s="57"/>
      <c r="S108" s="57"/>
      <c r="T108" s="57"/>
      <c r="U108" s="57"/>
      <c r="V108" s="57"/>
      <c r="W108" s="57"/>
      <c r="X108" s="57"/>
    </row>
    <row r="109" spans="1:24" s="76" customFormat="1">
      <c r="A109" s="57"/>
      <c r="B109" s="57"/>
      <c r="C109" s="57"/>
      <c r="D109" s="57"/>
      <c r="E109" s="57"/>
      <c r="F109" s="57"/>
      <c r="G109" s="113"/>
      <c r="H109" s="113"/>
      <c r="I109" s="57"/>
      <c r="J109" s="57"/>
      <c r="K109" s="57"/>
      <c r="L109" s="57"/>
      <c r="M109" s="57"/>
      <c r="N109" s="57"/>
      <c r="O109" s="57"/>
      <c r="P109" s="57"/>
      <c r="Q109" s="57"/>
      <c r="R109" s="57"/>
      <c r="S109" s="57"/>
      <c r="T109" s="57"/>
      <c r="U109" s="57"/>
      <c r="V109" s="57"/>
      <c r="W109" s="57"/>
      <c r="X109" s="57"/>
    </row>
    <row r="110" spans="1:24" s="76" customFormat="1">
      <c r="A110" s="57"/>
      <c r="B110" s="57"/>
      <c r="C110" s="57"/>
      <c r="D110" s="57"/>
      <c r="E110" s="57"/>
      <c r="F110" s="57"/>
      <c r="G110" s="113"/>
      <c r="H110" s="113"/>
      <c r="I110" s="57"/>
      <c r="J110" s="57"/>
      <c r="K110" s="57"/>
      <c r="L110" s="57"/>
      <c r="M110" s="57"/>
      <c r="N110" s="57"/>
      <c r="O110" s="57"/>
      <c r="P110" s="57"/>
      <c r="Q110" s="57"/>
      <c r="R110" s="57"/>
      <c r="S110" s="57"/>
      <c r="T110" s="57"/>
      <c r="U110" s="57"/>
      <c r="V110" s="57"/>
      <c r="W110" s="57"/>
      <c r="X110" s="57"/>
    </row>
    <row r="111" spans="1:24" s="76" customFormat="1">
      <c r="A111" s="57"/>
      <c r="B111" s="57"/>
      <c r="C111" s="57"/>
      <c r="D111" s="57"/>
      <c r="E111" s="57"/>
      <c r="F111" s="57"/>
      <c r="G111" s="113"/>
      <c r="H111" s="113"/>
      <c r="I111" s="57"/>
      <c r="J111" s="57"/>
      <c r="K111" s="57"/>
      <c r="L111" s="57"/>
      <c r="M111" s="57"/>
      <c r="N111" s="57"/>
      <c r="O111" s="57"/>
      <c r="P111" s="57"/>
      <c r="Q111" s="57"/>
      <c r="R111" s="57"/>
      <c r="S111" s="57"/>
      <c r="T111" s="57"/>
      <c r="U111" s="57"/>
      <c r="V111" s="57"/>
      <c r="W111" s="57"/>
      <c r="X111" s="57"/>
    </row>
    <row r="112" spans="1:24" s="76" customFormat="1">
      <c r="A112" s="57"/>
      <c r="B112" s="57"/>
      <c r="C112" s="57"/>
      <c r="D112" s="57"/>
      <c r="E112" s="57"/>
      <c r="F112" s="57"/>
      <c r="G112" s="113"/>
      <c r="H112" s="113"/>
      <c r="I112" s="57"/>
      <c r="J112" s="57"/>
      <c r="K112" s="57"/>
      <c r="L112" s="57"/>
      <c r="M112" s="57"/>
      <c r="N112" s="57"/>
      <c r="O112" s="57"/>
      <c r="P112" s="57"/>
      <c r="Q112" s="57"/>
      <c r="R112" s="57"/>
      <c r="S112" s="57"/>
      <c r="T112" s="57"/>
      <c r="U112" s="57"/>
      <c r="V112" s="57"/>
      <c r="W112" s="57"/>
      <c r="X112" s="57"/>
    </row>
    <row r="113" spans="1:24" s="76" customFormat="1">
      <c r="A113" s="57"/>
      <c r="B113" s="57"/>
      <c r="C113" s="57"/>
      <c r="D113" s="57"/>
      <c r="E113" s="57"/>
      <c r="F113" s="57"/>
      <c r="G113" s="113"/>
      <c r="H113" s="113"/>
      <c r="I113" s="57"/>
      <c r="J113" s="57"/>
      <c r="K113" s="57"/>
      <c r="L113" s="57"/>
      <c r="M113" s="57"/>
      <c r="N113" s="57"/>
      <c r="O113" s="57"/>
      <c r="P113" s="57"/>
      <c r="Q113" s="57"/>
      <c r="R113" s="57"/>
      <c r="S113" s="57"/>
      <c r="T113" s="57"/>
      <c r="U113" s="57"/>
      <c r="V113" s="57"/>
      <c r="W113" s="57"/>
      <c r="X113" s="57"/>
    </row>
    <row r="114" spans="1:24" s="76" customFormat="1">
      <c r="A114" s="57"/>
      <c r="B114" s="57"/>
      <c r="C114" s="57"/>
      <c r="D114" s="57"/>
      <c r="E114" s="57"/>
      <c r="F114" s="57"/>
      <c r="G114" s="113"/>
      <c r="H114" s="113"/>
      <c r="I114" s="57"/>
      <c r="J114" s="57"/>
      <c r="K114" s="57"/>
      <c r="L114" s="57"/>
      <c r="M114" s="57"/>
      <c r="N114" s="57"/>
      <c r="O114" s="57"/>
      <c r="P114" s="57"/>
      <c r="Q114" s="57"/>
      <c r="R114" s="57"/>
      <c r="S114" s="57"/>
      <c r="T114" s="57"/>
      <c r="U114" s="57"/>
      <c r="V114" s="57"/>
      <c r="W114" s="57"/>
      <c r="X114" s="57"/>
    </row>
    <row r="115" spans="1:24" s="76" customFormat="1">
      <c r="A115" s="57"/>
      <c r="B115" s="57"/>
      <c r="C115" s="57"/>
      <c r="D115" s="57"/>
      <c r="E115" s="57"/>
      <c r="F115" s="57"/>
      <c r="G115" s="113"/>
      <c r="H115" s="113"/>
      <c r="I115" s="57"/>
      <c r="J115" s="57"/>
      <c r="K115" s="57"/>
      <c r="L115" s="57"/>
      <c r="M115" s="57"/>
      <c r="N115" s="57"/>
      <c r="O115" s="57"/>
      <c r="P115" s="57"/>
      <c r="Q115" s="57"/>
      <c r="R115" s="57"/>
      <c r="S115" s="57"/>
      <c r="T115" s="57"/>
      <c r="U115" s="57"/>
      <c r="V115" s="57"/>
      <c r="W115" s="57"/>
      <c r="X115" s="57"/>
    </row>
    <row r="116" spans="1:24" s="76" customFormat="1">
      <c r="A116" s="57"/>
      <c r="B116" s="57"/>
      <c r="C116" s="57"/>
      <c r="D116" s="57"/>
      <c r="E116" s="57"/>
      <c r="F116" s="57"/>
      <c r="G116" s="113"/>
      <c r="H116" s="113"/>
      <c r="I116" s="57"/>
      <c r="J116" s="57"/>
      <c r="K116" s="57"/>
      <c r="L116" s="57"/>
      <c r="M116" s="57"/>
      <c r="N116" s="57"/>
      <c r="O116" s="57"/>
      <c r="P116" s="57"/>
      <c r="Q116" s="57"/>
      <c r="R116" s="57"/>
      <c r="S116" s="57"/>
      <c r="T116" s="57"/>
      <c r="U116" s="57"/>
      <c r="V116" s="57"/>
      <c r="W116" s="57"/>
      <c r="X116" s="57"/>
    </row>
    <row r="117" spans="1:24" s="76" customFormat="1">
      <c r="A117" s="57"/>
      <c r="B117" s="57"/>
      <c r="C117" s="57"/>
      <c r="D117" s="57"/>
      <c r="E117" s="57"/>
      <c r="F117" s="57"/>
      <c r="G117" s="113"/>
      <c r="H117" s="113"/>
      <c r="I117" s="57"/>
      <c r="J117" s="57"/>
      <c r="K117" s="57"/>
      <c r="L117" s="57"/>
      <c r="M117" s="57"/>
      <c r="N117" s="57"/>
      <c r="O117" s="57"/>
      <c r="P117" s="57"/>
      <c r="Q117" s="57"/>
      <c r="R117" s="57"/>
      <c r="S117" s="57"/>
      <c r="T117" s="57"/>
      <c r="U117" s="57"/>
      <c r="V117" s="57"/>
      <c r="W117" s="57"/>
      <c r="X117" s="57"/>
    </row>
    <row r="118" spans="1:24" s="76" customFormat="1">
      <c r="A118" s="57"/>
      <c r="B118" s="57"/>
      <c r="C118" s="57"/>
      <c r="D118" s="57"/>
      <c r="E118" s="57"/>
      <c r="F118" s="57"/>
      <c r="G118" s="113"/>
      <c r="H118" s="113"/>
      <c r="I118" s="57"/>
      <c r="J118" s="57"/>
      <c r="K118" s="57"/>
      <c r="L118" s="57"/>
      <c r="M118" s="57"/>
      <c r="N118" s="57"/>
      <c r="O118" s="57"/>
      <c r="P118" s="57"/>
      <c r="Q118" s="57"/>
      <c r="R118" s="57"/>
      <c r="S118" s="57"/>
      <c r="T118" s="57"/>
      <c r="U118" s="57"/>
      <c r="V118" s="57"/>
      <c r="W118" s="57"/>
      <c r="X118" s="57"/>
    </row>
    <row r="119" spans="1:24" s="76" customFormat="1">
      <c r="A119" s="57"/>
      <c r="B119" s="57"/>
      <c r="C119" s="57"/>
      <c r="D119" s="57"/>
      <c r="E119" s="57"/>
      <c r="F119" s="57"/>
      <c r="G119" s="113"/>
      <c r="H119" s="113"/>
      <c r="I119" s="57"/>
      <c r="J119" s="57"/>
      <c r="K119" s="57"/>
      <c r="L119" s="57"/>
      <c r="M119" s="57"/>
      <c r="N119" s="57"/>
      <c r="O119" s="57"/>
      <c r="P119" s="57"/>
      <c r="Q119" s="57"/>
      <c r="R119" s="57"/>
      <c r="S119" s="57"/>
      <c r="T119" s="57"/>
      <c r="U119" s="57"/>
      <c r="V119" s="57"/>
      <c r="W119" s="57"/>
      <c r="X119" s="57"/>
    </row>
    <row r="120" spans="1:24" s="76" customFormat="1">
      <c r="A120" s="57"/>
      <c r="B120" s="57"/>
      <c r="C120" s="57"/>
      <c r="D120" s="57"/>
      <c r="E120" s="57"/>
      <c r="F120" s="57"/>
      <c r="G120" s="113"/>
      <c r="H120" s="113"/>
      <c r="I120" s="57"/>
      <c r="J120" s="57"/>
      <c r="K120" s="57"/>
      <c r="L120" s="57"/>
      <c r="M120" s="57"/>
      <c r="N120" s="57"/>
      <c r="O120" s="57"/>
      <c r="P120" s="57"/>
      <c r="Q120" s="57"/>
      <c r="R120" s="57"/>
      <c r="S120" s="57"/>
      <c r="T120" s="57"/>
      <c r="U120" s="57"/>
      <c r="V120" s="57"/>
      <c r="W120" s="57"/>
      <c r="X120" s="57"/>
    </row>
    <row r="121" spans="1:24" s="76" customFormat="1">
      <c r="A121" s="57"/>
      <c r="B121" s="57"/>
      <c r="C121" s="57"/>
      <c r="D121" s="57"/>
      <c r="E121" s="57"/>
      <c r="F121" s="57"/>
      <c r="G121" s="113"/>
      <c r="H121" s="113"/>
      <c r="I121" s="57"/>
      <c r="J121" s="57"/>
      <c r="K121" s="57"/>
      <c r="L121" s="57"/>
      <c r="M121" s="57"/>
      <c r="N121" s="57"/>
      <c r="O121" s="57"/>
      <c r="P121" s="57"/>
      <c r="Q121" s="57"/>
      <c r="R121" s="57"/>
      <c r="S121" s="57"/>
      <c r="T121" s="57"/>
      <c r="U121" s="57"/>
      <c r="V121" s="57"/>
      <c r="W121" s="57"/>
      <c r="X121" s="57"/>
    </row>
    <row r="122" spans="1:24" s="76" customFormat="1">
      <c r="A122" s="57"/>
      <c r="B122" s="57"/>
      <c r="C122" s="57"/>
      <c r="D122" s="57"/>
      <c r="E122" s="57"/>
      <c r="F122" s="57"/>
      <c r="G122" s="113"/>
      <c r="H122" s="113"/>
      <c r="I122" s="57"/>
      <c r="J122" s="57"/>
      <c r="K122" s="57"/>
      <c r="L122" s="57"/>
      <c r="M122" s="57"/>
      <c r="N122" s="57"/>
      <c r="O122" s="57"/>
      <c r="P122" s="57"/>
      <c r="Q122" s="57"/>
      <c r="R122" s="57"/>
      <c r="S122" s="57"/>
      <c r="T122" s="57"/>
      <c r="U122" s="57"/>
      <c r="V122" s="57"/>
      <c r="W122" s="57"/>
      <c r="X122" s="57"/>
    </row>
    <row r="123" spans="1:24" s="76" customFormat="1">
      <c r="A123" s="57"/>
      <c r="B123" s="57"/>
      <c r="C123" s="57"/>
      <c r="D123" s="57"/>
      <c r="E123" s="57"/>
      <c r="F123" s="57"/>
      <c r="G123" s="113"/>
      <c r="H123" s="113"/>
      <c r="I123" s="57"/>
      <c r="J123" s="57"/>
      <c r="K123" s="57"/>
      <c r="L123" s="57"/>
      <c r="M123" s="57"/>
      <c r="N123" s="57"/>
      <c r="O123" s="57"/>
      <c r="P123" s="57"/>
      <c r="Q123" s="57"/>
      <c r="R123" s="57"/>
      <c r="S123" s="57"/>
      <c r="T123" s="57"/>
      <c r="U123" s="57"/>
      <c r="V123" s="57"/>
      <c r="W123" s="57"/>
      <c r="X123" s="57"/>
    </row>
    <row r="124" spans="1:24" s="76" customFormat="1">
      <c r="A124" s="57"/>
      <c r="B124" s="57"/>
      <c r="C124" s="57"/>
      <c r="D124" s="57"/>
      <c r="E124" s="57"/>
      <c r="F124" s="57"/>
      <c r="G124" s="113"/>
      <c r="H124" s="113"/>
      <c r="I124" s="57"/>
      <c r="J124" s="57"/>
      <c r="K124" s="57"/>
      <c r="L124" s="57"/>
      <c r="M124" s="57"/>
      <c r="N124" s="57"/>
      <c r="O124" s="57"/>
      <c r="P124" s="57"/>
      <c r="Q124" s="57"/>
      <c r="R124" s="57"/>
      <c r="S124" s="57"/>
      <c r="T124" s="57"/>
      <c r="U124" s="57"/>
      <c r="V124" s="57"/>
      <c r="W124" s="57"/>
      <c r="X124" s="57"/>
    </row>
    <row r="125" spans="1:24" s="76" customFormat="1">
      <c r="A125" s="57"/>
      <c r="B125" s="57"/>
      <c r="C125" s="57"/>
      <c r="D125" s="57"/>
      <c r="E125" s="57"/>
      <c r="F125" s="57"/>
      <c r="G125" s="113"/>
      <c r="H125" s="113"/>
      <c r="I125" s="57"/>
      <c r="J125" s="57"/>
      <c r="K125" s="57"/>
      <c r="L125" s="57"/>
      <c r="M125" s="57"/>
      <c r="N125" s="57"/>
      <c r="O125" s="57"/>
      <c r="P125" s="57"/>
      <c r="Q125" s="57"/>
      <c r="R125" s="57"/>
      <c r="S125" s="57"/>
      <c r="T125" s="57"/>
      <c r="U125" s="57"/>
      <c r="V125" s="57"/>
      <c r="W125" s="57"/>
      <c r="X125" s="57"/>
    </row>
    <row r="126" spans="1:24" s="76" customFormat="1">
      <c r="A126" s="57"/>
      <c r="B126" s="57"/>
      <c r="C126" s="57"/>
      <c r="D126" s="57"/>
      <c r="E126" s="57"/>
      <c r="F126" s="57"/>
      <c r="G126" s="113"/>
      <c r="H126" s="113"/>
      <c r="I126" s="57"/>
      <c r="J126" s="57"/>
      <c r="K126" s="57"/>
      <c r="L126" s="57"/>
      <c r="M126" s="57"/>
      <c r="N126" s="57"/>
      <c r="O126" s="57"/>
      <c r="P126" s="57"/>
      <c r="Q126" s="57"/>
      <c r="R126" s="57"/>
      <c r="S126" s="57"/>
      <c r="T126" s="57"/>
      <c r="U126" s="57"/>
      <c r="V126" s="57"/>
      <c r="W126" s="57"/>
      <c r="X126" s="57"/>
    </row>
    <row r="127" spans="1:24" s="76" customFormat="1">
      <c r="A127" s="57"/>
      <c r="B127" s="57"/>
      <c r="C127" s="57"/>
      <c r="D127" s="57"/>
      <c r="E127" s="57"/>
      <c r="F127" s="57"/>
      <c r="G127" s="113"/>
      <c r="H127" s="113"/>
      <c r="I127" s="57"/>
      <c r="J127" s="57"/>
      <c r="K127" s="57"/>
      <c r="L127" s="57"/>
      <c r="M127" s="57"/>
      <c r="N127" s="57"/>
      <c r="O127" s="57"/>
      <c r="P127" s="57"/>
      <c r="Q127" s="57"/>
      <c r="R127" s="57"/>
      <c r="S127" s="57"/>
      <c r="T127" s="57"/>
      <c r="U127" s="57"/>
      <c r="V127" s="57"/>
      <c r="W127" s="57"/>
      <c r="X127" s="57"/>
    </row>
    <row r="128" spans="1:24" s="76" customFormat="1">
      <c r="A128" s="57"/>
      <c r="B128" s="57"/>
      <c r="C128" s="57"/>
      <c r="D128" s="57"/>
      <c r="E128" s="57"/>
      <c r="F128" s="57"/>
      <c r="G128" s="113"/>
      <c r="H128" s="113"/>
      <c r="I128" s="57"/>
      <c r="J128" s="57"/>
      <c r="K128" s="57"/>
      <c r="L128" s="57"/>
      <c r="M128" s="57"/>
      <c r="N128" s="57"/>
      <c r="O128" s="57"/>
      <c r="P128" s="57"/>
      <c r="Q128" s="57"/>
      <c r="R128" s="57"/>
      <c r="S128" s="57"/>
      <c r="T128" s="57"/>
      <c r="U128" s="57"/>
      <c r="V128" s="57"/>
      <c r="W128" s="57"/>
      <c r="X128" s="57"/>
    </row>
    <row r="129" spans="1:24" s="76" customFormat="1">
      <c r="A129" s="57"/>
      <c r="B129" s="57"/>
      <c r="C129" s="57"/>
      <c r="D129" s="57"/>
      <c r="E129" s="57"/>
      <c r="F129" s="57"/>
      <c r="G129" s="113"/>
      <c r="H129" s="113"/>
      <c r="I129" s="57"/>
      <c r="J129" s="57"/>
      <c r="K129" s="57"/>
      <c r="L129" s="57"/>
      <c r="M129" s="57"/>
      <c r="N129" s="57"/>
      <c r="O129" s="57"/>
      <c r="P129" s="57"/>
      <c r="Q129" s="57"/>
      <c r="R129" s="57"/>
      <c r="S129" s="57"/>
      <c r="T129" s="57"/>
      <c r="U129" s="57"/>
      <c r="V129" s="57"/>
      <c r="W129" s="57"/>
      <c r="X129" s="57"/>
    </row>
    <row r="130" spans="1:24" s="76" customFormat="1">
      <c r="A130" s="57"/>
      <c r="B130" s="57"/>
      <c r="C130" s="57"/>
      <c r="D130" s="57"/>
      <c r="E130" s="57"/>
      <c r="F130" s="57"/>
      <c r="G130" s="113"/>
      <c r="H130" s="113"/>
      <c r="I130" s="57"/>
      <c r="J130" s="57"/>
      <c r="K130" s="57"/>
      <c r="L130" s="57"/>
      <c r="M130" s="57"/>
      <c r="N130" s="57"/>
      <c r="O130" s="57"/>
      <c r="P130" s="57"/>
      <c r="Q130" s="57"/>
      <c r="R130" s="57"/>
      <c r="S130" s="57"/>
      <c r="T130" s="57"/>
      <c r="U130" s="57"/>
      <c r="V130" s="57"/>
      <c r="W130" s="57"/>
      <c r="X130" s="57"/>
    </row>
    <row r="131" spans="1:24" s="76" customFormat="1">
      <c r="A131" s="57"/>
      <c r="B131" s="57"/>
      <c r="C131" s="57"/>
      <c r="D131" s="57"/>
      <c r="E131" s="57"/>
      <c r="F131" s="57"/>
      <c r="G131" s="113"/>
      <c r="H131" s="113"/>
      <c r="I131" s="57"/>
      <c r="J131" s="57"/>
      <c r="K131" s="57"/>
      <c r="L131" s="57"/>
      <c r="M131" s="57"/>
      <c r="N131" s="57"/>
      <c r="O131" s="57"/>
      <c r="P131" s="57"/>
      <c r="Q131" s="57"/>
      <c r="R131" s="57"/>
      <c r="S131" s="57"/>
      <c r="T131" s="57"/>
      <c r="U131" s="57"/>
      <c r="V131" s="57"/>
      <c r="W131" s="57"/>
      <c r="X131" s="57"/>
    </row>
    <row r="132" spans="1:24" s="76" customFormat="1">
      <c r="A132" s="57"/>
      <c r="B132" s="57"/>
      <c r="C132" s="57"/>
      <c r="D132" s="57"/>
      <c r="E132" s="57"/>
      <c r="F132" s="57"/>
      <c r="G132" s="113"/>
      <c r="H132" s="113"/>
      <c r="I132" s="57"/>
      <c r="J132" s="57"/>
      <c r="K132" s="57"/>
      <c r="L132" s="57"/>
      <c r="M132" s="57"/>
      <c r="N132" s="57"/>
      <c r="O132" s="57"/>
      <c r="P132" s="57"/>
      <c r="Q132" s="57"/>
      <c r="R132" s="57"/>
      <c r="S132" s="57"/>
      <c r="T132" s="57"/>
      <c r="U132" s="57"/>
      <c r="V132" s="57"/>
      <c r="W132" s="57"/>
      <c r="X132" s="57"/>
    </row>
    <row r="133" spans="1:24" s="76" customFormat="1">
      <c r="A133" s="57"/>
      <c r="B133" s="57"/>
      <c r="C133" s="57"/>
      <c r="D133" s="57"/>
      <c r="E133" s="57"/>
      <c r="F133" s="57"/>
      <c r="G133" s="113"/>
      <c r="H133" s="113"/>
      <c r="I133" s="57"/>
      <c r="J133" s="57"/>
      <c r="K133" s="57"/>
      <c r="L133" s="57"/>
      <c r="M133" s="57"/>
      <c r="N133" s="57"/>
      <c r="O133" s="57"/>
      <c r="P133" s="57"/>
      <c r="Q133" s="57"/>
      <c r="R133" s="57"/>
      <c r="S133" s="57"/>
      <c r="T133" s="57"/>
      <c r="U133" s="57"/>
      <c r="V133" s="57"/>
      <c r="W133" s="57"/>
      <c r="X133" s="57"/>
    </row>
    <row r="134" spans="1:24" s="76" customFormat="1">
      <c r="A134" s="57"/>
      <c r="B134" s="57"/>
      <c r="C134" s="57"/>
      <c r="D134" s="57"/>
      <c r="E134" s="57"/>
      <c r="F134" s="57"/>
      <c r="G134" s="113"/>
      <c r="H134" s="113"/>
      <c r="I134" s="57"/>
      <c r="J134" s="57"/>
      <c r="K134" s="57"/>
      <c r="L134" s="57"/>
      <c r="M134" s="57"/>
      <c r="N134" s="57"/>
      <c r="O134" s="57"/>
      <c r="P134" s="57"/>
      <c r="Q134" s="57"/>
      <c r="R134" s="57"/>
      <c r="S134" s="57"/>
      <c r="T134" s="57"/>
      <c r="U134" s="57"/>
      <c r="V134" s="57"/>
      <c r="W134" s="57"/>
      <c r="X134" s="57"/>
    </row>
    <row r="135" spans="1:24" s="76" customFormat="1">
      <c r="A135" s="57"/>
      <c r="B135" s="57"/>
      <c r="C135" s="57"/>
      <c r="D135" s="57"/>
      <c r="E135" s="57"/>
      <c r="F135" s="57"/>
      <c r="G135" s="113"/>
      <c r="H135" s="113"/>
      <c r="I135" s="57"/>
      <c r="J135" s="57"/>
      <c r="K135" s="57"/>
      <c r="L135" s="57"/>
      <c r="M135" s="57"/>
      <c r="N135" s="57"/>
      <c r="O135" s="57"/>
      <c r="P135" s="57"/>
      <c r="Q135" s="57"/>
      <c r="R135" s="57"/>
      <c r="S135" s="57"/>
      <c r="T135" s="57"/>
      <c r="U135" s="57"/>
      <c r="V135" s="57"/>
      <c r="W135" s="57"/>
      <c r="X135" s="57"/>
    </row>
    <row r="136" spans="1:24" s="76" customFormat="1">
      <c r="A136" s="57"/>
      <c r="B136" s="57"/>
      <c r="C136" s="57"/>
      <c r="D136" s="57"/>
      <c r="E136" s="57"/>
      <c r="F136" s="57"/>
      <c r="G136" s="113"/>
      <c r="H136" s="113"/>
      <c r="I136" s="57"/>
      <c r="J136" s="57"/>
      <c r="K136" s="57"/>
      <c r="L136" s="57"/>
      <c r="M136" s="57"/>
      <c r="N136" s="57"/>
      <c r="O136" s="57"/>
      <c r="P136" s="57"/>
      <c r="Q136" s="57"/>
      <c r="R136" s="57"/>
      <c r="S136" s="57"/>
      <c r="T136" s="57"/>
      <c r="U136" s="57"/>
      <c r="V136" s="57"/>
      <c r="W136" s="57"/>
      <c r="X136" s="57"/>
    </row>
    <row r="137" spans="1:24" s="76" customFormat="1">
      <c r="A137" s="57"/>
      <c r="B137" s="57"/>
      <c r="C137" s="57"/>
      <c r="D137" s="57"/>
      <c r="E137" s="57"/>
      <c r="F137" s="57"/>
      <c r="G137" s="113"/>
      <c r="H137" s="113"/>
      <c r="I137" s="57"/>
      <c r="J137" s="57"/>
      <c r="K137" s="57"/>
      <c r="L137" s="57"/>
      <c r="M137" s="57"/>
      <c r="N137" s="57"/>
      <c r="O137" s="57"/>
      <c r="P137" s="57"/>
      <c r="Q137" s="57"/>
      <c r="R137" s="57"/>
      <c r="S137" s="57"/>
      <c r="T137" s="57"/>
      <c r="U137" s="57"/>
      <c r="V137" s="57"/>
      <c r="W137" s="57"/>
      <c r="X137" s="57"/>
    </row>
    <row r="138" spans="1:24" s="76" customFormat="1">
      <c r="A138" s="57"/>
      <c r="B138" s="57"/>
      <c r="C138" s="57"/>
      <c r="D138" s="57"/>
      <c r="E138" s="57"/>
      <c r="F138" s="57"/>
      <c r="G138" s="113"/>
      <c r="H138" s="113"/>
      <c r="I138" s="57"/>
      <c r="J138" s="57"/>
      <c r="K138" s="57"/>
      <c r="L138" s="57"/>
      <c r="M138" s="57"/>
      <c r="N138" s="57"/>
      <c r="O138" s="57"/>
      <c r="P138" s="57"/>
      <c r="Q138" s="57"/>
      <c r="R138" s="57"/>
      <c r="S138" s="57"/>
      <c r="T138" s="57"/>
      <c r="U138" s="57"/>
      <c r="V138" s="57"/>
      <c r="W138" s="57"/>
      <c r="X138" s="57"/>
    </row>
    <row r="139" spans="1:24" s="76" customFormat="1">
      <c r="A139" s="57"/>
      <c r="B139" s="57"/>
      <c r="C139" s="57"/>
      <c r="D139" s="57"/>
      <c r="E139" s="57"/>
      <c r="F139" s="57"/>
      <c r="G139" s="113"/>
      <c r="H139" s="113"/>
      <c r="I139" s="57"/>
      <c r="J139" s="57"/>
      <c r="K139" s="57"/>
      <c r="L139" s="57"/>
      <c r="M139" s="57"/>
      <c r="N139" s="57"/>
      <c r="O139" s="57"/>
      <c r="P139" s="57"/>
      <c r="Q139" s="57"/>
      <c r="R139" s="57"/>
      <c r="S139" s="57"/>
      <c r="T139" s="57"/>
      <c r="U139" s="57"/>
      <c r="V139" s="57"/>
      <c r="W139" s="57"/>
      <c r="X139" s="57"/>
    </row>
    <row r="140" spans="1:24" s="76" customFormat="1">
      <c r="A140" s="57"/>
      <c r="B140" s="57"/>
      <c r="C140" s="57"/>
      <c r="D140" s="57"/>
      <c r="E140" s="57"/>
      <c r="F140" s="57"/>
      <c r="G140" s="113"/>
      <c r="H140" s="113"/>
      <c r="I140" s="57"/>
      <c r="J140" s="57"/>
      <c r="K140" s="57"/>
      <c r="L140" s="57"/>
      <c r="M140" s="57"/>
      <c r="N140" s="57"/>
      <c r="O140" s="57"/>
      <c r="P140" s="57"/>
      <c r="Q140" s="57"/>
      <c r="R140" s="57"/>
      <c r="S140" s="57"/>
      <c r="T140" s="57"/>
      <c r="U140" s="57"/>
      <c r="V140" s="57"/>
      <c r="W140" s="57"/>
      <c r="X140" s="57"/>
    </row>
    <row r="141" spans="1:24" s="76" customFormat="1">
      <c r="A141" s="57"/>
      <c r="B141" s="57"/>
      <c r="C141" s="57"/>
      <c r="D141" s="57"/>
      <c r="E141" s="57"/>
      <c r="F141" s="57"/>
      <c r="G141" s="113"/>
      <c r="H141" s="113"/>
      <c r="I141" s="57"/>
      <c r="J141" s="57"/>
      <c r="K141" s="57"/>
      <c r="L141" s="57"/>
      <c r="M141" s="57"/>
      <c r="N141" s="57"/>
      <c r="O141" s="57"/>
      <c r="P141" s="57"/>
      <c r="Q141" s="57"/>
      <c r="R141" s="57"/>
      <c r="S141" s="57"/>
      <c r="T141" s="57"/>
      <c r="U141" s="57"/>
      <c r="V141" s="57"/>
      <c r="W141" s="57"/>
      <c r="X141" s="57"/>
    </row>
    <row r="142" spans="1:24" s="76" customFormat="1">
      <c r="A142" s="57"/>
      <c r="B142" s="57"/>
      <c r="C142" s="57"/>
      <c r="D142" s="57"/>
      <c r="E142" s="57"/>
      <c r="F142" s="57"/>
      <c r="G142" s="113"/>
      <c r="H142" s="113"/>
      <c r="I142" s="57"/>
      <c r="J142" s="57"/>
      <c r="K142" s="57"/>
      <c r="L142" s="57"/>
      <c r="M142" s="57"/>
      <c r="N142" s="57"/>
      <c r="O142" s="57"/>
      <c r="P142" s="57"/>
      <c r="Q142" s="57"/>
      <c r="R142" s="57"/>
      <c r="S142" s="57"/>
      <c r="T142" s="57"/>
      <c r="U142" s="57"/>
      <c r="V142" s="57"/>
      <c r="W142" s="57"/>
      <c r="X142" s="57"/>
    </row>
    <row r="143" spans="1:24" s="76" customFormat="1">
      <c r="A143" s="57"/>
      <c r="B143" s="57"/>
      <c r="C143" s="57"/>
      <c r="D143" s="57"/>
      <c r="E143" s="57"/>
      <c r="F143" s="57"/>
      <c r="G143" s="113"/>
      <c r="H143" s="113"/>
      <c r="I143" s="57"/>
      <c r="J143" s="57"/>
      <c r="K143" s="57"/>
      <c r="L143" s="57"/>
      <c r="M143" s="57"/>
      <c r="N143" s="57"/>
      <c r="O143" s="57"/>
      <c r="P143" s="57"/>
      <c r="Q143" s="57"/>
      <c r="R143" s="57"/>
      <c r="S143" s="57"/>
      <c r="T143" s="57"/>
      <c r="U143" s="57"/>
      <c r="V143" s="57"/>
      <c r="W143" s="57"/>
      <c r="X143" s="57"/>
    </row>
    <row r="144" spans="1:24" s="76" customFormat="1">
      <c r="A144" s="57"/>
      <c r="B144" s="57"/>
      <c r="C144" s="57"/>
      <c r="D144" s="57"/>
      <c r="E144" s="57"/>
      <c r="F144" s="57"/>
      <c r="G144" s="113"/>
      <c r="H144" s="113"/>
      <c r="I144" s="57"/>
      <c r="J144" s="57"/>
      <c r="K144" s="57"/>
      <c r="L144" s="57"/>
      <c r="M144" s="57"/>
      <c r="N144" s="57"/>
      <c r="O144" s="57"/>
      <c r="P144" s="57"/>
      <c r="Q144" s="57"/>
      <c r="R144" s="57"/>
      <c r="S144" s="57"/>
      <c r="T144" s="57"/>
      <c r="U144" s="57"/>
      <c r="V144" s="57"/>
      <c r="W144" s="57"/>
      <c r="X144" s="57"/>
    </row>
  </sheetData>
  <mergeCells count="12">
    <mergeCell ref="C66:F66"/>
    <mergeCell ref="C67:F67"/>
    <mergeCell ref="C68:F68"/>
    <mergeCell ref="C72:F72"/>
    <mergeCell ref="C2:F2"/>
    <mergeCell ref="C3:C4"/>
    <mergeCell ref="D3:D4"/>
    <mergeCell ref="F3:F4"/>
    <mergeCell ref="C69:F69"/>
    <mergeCell ref="C70:F70"/>
    <mergeCell ref="C71:F71"/>
    <mergeCell ref="E3:E4"/>
  </mergeCells>
  <printOptions horizontalCentered="1" verticalCentered="1"/>
  <pageMargins left="0.59055118110236227" right="0.59055118110236227" top="0.74803149606299213" bottom="0.74803149606299213" header="0.31496062992125984" footer="0.31496062992125984"/>
  <pageSetup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L224"/>
  <sheetViews>
    <sheetView tabSelected="1" topLeftCell="A7" zoomScale="78" zoomScaleNormal="78" workbookViewId="0">
      <selection activeCell="H14" sqref="H14"/>
    </sheetView>
  </sheetViews>
  <sheetFormatPr baseColWidth="10" defaultColWidth="11.42578125" defaultRowHeight="14.25"/>
  <cols>
    <col min="1" max="1" width="4.5703125" style="2" customWidth="1"/>
    <col min="2" max="2" width="5.42578125" style="2" customWidth="1"/>
    <col min="3" max="3" width="40.7109375" style="2" customWidth="1"/>
    <col min="4" max="4" width="11.42578125" style="2" customWidth="1"/>
    <col min="5" max="8" width="11.42578125" style="2"/>
    <col min="9" max="9" width="2.7109375" style="2" customWidth="1"/>
    <col min="10" max="11" width="11.42578125" style="2"/>
    <col min="12" max="12" width="2.42578125" style="2" customWidth="1"/>
    <col min="13" max="16384" width="11.42578125" style="2"/>
  </cols>
  <sheetData>
    <row r="1" spans="2:12" ht="19.5" customHeight="1">
      <c r="C1" s="17"/>
      <c r="D1" s="92"/>
      <c r="E1" s="92"/>
      <c r="F1" s="92"/>
      <c r="G1" s="92"/>
      <c r="H1" s="92"/>
      <c r="I1" s="92"/>
    </row>
    <row r="2" spans="2:12" ht="27" customHeight="1">
      <c r="C2" s="85"/>
    </row>
    <row r="3" spans="2:12" s="1" customFormat="1" ht="17.25" customHeight="1">
      <c r="B3" s="2"/>
      <c r="C3" s="134" t="s">
        <v>207</v>
      </c>
      <c r="D3" s="135"/>
      <c r="E3" s="135"/>
      <c r="F3" s="135"/>
      <c r="G3" s="135"/>
      <c r="H3" s="135"/>
      <c r="I3" s="135"/>
      <c r="J3" s="135"/>
      <c r="K3" s="135"/>
      <c r="L3" s="135"/>
    </row>
    <row r="4" spans="2:12" s="1" customFormat="1" ht="15.75">
      <c r="B4" s="2"/>
      <c r="C4" s="136" t="s">
        <v>284</v>
      </c>
      <c r="D4" s="137"/>
      <c r="E4" s="137"/>
      <c r="F4" s="137"/>
      <c r="G4" s="137"/>
      <c r="H4" s="137"/>
      <c r="I4" s="137"/>
      <c r="J4" s="137"/>
      <c r="K4" s="20"/>
      <c r="L4" s="20"/>
    </row>
    <row r="5" spans="2:12" s="1" customFormat="1" ht="15.75">
      <c r="B5" s="5"/>
      <c r="C5" s="136" t="s">
        <v>2</v>
      </c>
      <c r="D5" s="137"/>
      <c r="E5" s="137"/>
      <c r="F5" s="137"/>
      <c r="G5" s="137"/>
      <c r="H5" s="137"/>
      <c r="I5" s="137"/>
      <c r="J5" s="137"/>
      <c r="K5" s="20"/>
      <c r="L5" s="20"/>
    </row>
    <row r="6" spans="2:12" ht="14.25" customHeight="1">
      <c r="B6" s="5"/>
      <c r="C6" s="138" t="s">
        <v>0</v>
      </c>
      <c r="D6" s="140" t="s">
        <v>1</v>
      </c>
      <c r="E6" s="140" t="s">
        <v>288</v>
      </c>
      <c r="F6" s="142" t="s">
        <v>266</v>
      </c>
      <c r="G6" s="142"/>
      <c r="H6" s="142"/>
      <c r="I6" s="108"/>
      <c r="J6" s="143" t="s">
        <v>205</v>
      </c>
      <c r="K6" s="143"/>
      <c r="L6" s="108"/>
    </row>
    <row r="7" spans="2:12" ht="20.25" customHeight="1">
      <c r="B7" s="5"/>
      <c r="C7" s="138"/>
      <c r="D7" s="140"/>
      <c r="E7" s="140"/>
      <c r="F7" s="140" t="s">
        <v>285</v>
      </c>
      <c r="G7" s="140" t="s">
        <v>286</v>
      </c>
      <c r="H7" s="140" t="s">
        <v>287</v>
      </c>
      <c r="I7" s="104"/>
      <c r="J7" s="140" t="s">
        <v>267</v>
      </c>
      <c r="K7" s="140" t="s">
        <v>268</v>
      </c>
      <c r="L7" s="21"/>
    </row>
    <row r="8" spans="2:12" ht="45" customHeight="1" thickBot="1">
      <c r="B8" s="5"/>
      <c r="C8" s="139"/>
      <c r="D8" s="141"/>
      <c r="E8" s="141"/>
      <c r="F8" s="141"/>
      <c r="G8" s="141"/>
      <c r="H8" s="141"/>
      <c r="I8" s="105"/>
      <c r="J8" s="141"/>
      <c r="K8" s="141"/>
      <c r="L8" s="105"/>
    </row>
    <row r="9" spans="2:12" s="3" customFormat="1" ht="16.5" customHeight="1">
      <c r="B9" s="6"/>
      <c r="C9" s="22" t="s">
        <v>208</v>
      </c>
      <c r="D9" s="23">
        <v>317076.80263998499</v>
      </c>
      <c r="E9" s="23">
        <v>304689.90464307886</v>
      </c>
      <c r="F9" s="23">
        <v>268657.74913322949</v>
      </c>
      <c r="G9" s="23">
        <v>285951.996419993</v>
      </c>
      <c r="H9" s="23">
        <v>306799.22741298855</v>
      </c>
      <c r="I9" s="23"/>
      <c r="J9" s="98">
        <v>96.758648017948573</v>
      </c>
      <c r="K9" s="99">
        <v>100.69228508649822</v>
      </c>
      <c r="L9" s="24"/>
    </row>
    <row r="10" spans="2:12" s="3" customFormat="1" ht="17.25" customHeight="1">
      <c r="B10" s="6"/>
      <c r="C10" s="25" t="s">
        <v>179</v>
      </c>
      <c r="D10" s="26">
        <v>179.99999999999997</v>
      </c>
      <c r="E10" s="26">
        <v>271.2</v>
      </c>
      <c r="F10" s="26">
        <v>218.20000000000002</v>
      </c>
      <c r="G10" s="26">
        <v>241.79999999999998</v>
      </c>
      <c r="H10" s="26">
        <v>270.8</v>
      </c>
      <c r="I10" s="26"/>
      <c r="J10" s="26">
        <v>150.44444444444446</v>
      </c>
      <c r="K10" s="27">
        <v>99.852507374631273</v>
      </c>
      <c r="L10" s="26"/>
    </row>
    <row r="11" spans="2:12" s="15" customFormat="1" ht="19.5" customHeight="1">
      <c r="B11" s="7" t="s">
        <v>3</v>
      </c>
      <c r="C11" s="28" t="s">
        <v>4</v>
      </c>
      <c r="D11" s="29">
        <v>179.99999999999997</v>
      </c>
      <c r="E11" s="29">
        <v>271.2</v>
      </c>
      <c r="F11" s="29">
        <v>218.20000000000002</v>
      </c>
      <c r="G11" s="29">
        <v>241.79999999999998</v>
      </c>
      <c r="H11" s="29">
        <v>270.8</v>
      </c>
      <c r="I11" s="29"/>
      <c r="J11" s="29">
        <v>150.44444444444446</v>
      </c>
      <c r="K11" s="49">
        <v>99.852507374631273</v>
      </c>
      <c r="L11" s="77"/>
    </row>
    <row r="12" spans="2:12" s="15" customFormat="1" ht="27.75" customHeight="1">
      <c r="B12" s="7"/>
      <c r="C12" s="32" t="s">
        <v>204</v>
      </c>
      <c r="D12" s="31">
        <v>14.930227</v>
      </c>
      <c r="E12" s="31">
        <v>29.5</v>
      </c>
      <c r="F12" s="31">
        <v>9.4</v>
      </c>
      <c r="G12" s="31">
        <v>10.4</v>
      </c>
      <c r="H12" s="31">
        <v>29.1</v>
      </c>
      <c r="I12" s="31"/>
      <c r="J12" s="31">
        <v>194.90661461476776</v>
      </c>
      <c r="K12" s="30">
        <v>98.644067796610173</v>
      </c>
      <c r="L12" s="78"/>
    </row>
    <row r="13" spans="2:12" s="15" customFormat="1" ht="39.75" customHeight="1">
      <c r="B13" s="7"/>
      <c r="C13" s="32" t="s">
        <v>5</v>
      </c>
      <c r="D13" s="31">
        <v>45.933337000000002</v>
      </c>
      <c r="E13" s="31">
        <v>132.6</v>
      </c>
      <c r="F13" s="31">
        <v>117</v>
      </c>
      <c r="G13" s="31">
        <v>131.4</v>
      </c>
      <c r="H13" s="31">
        <v>132.6</v>
      </c>
      <c r="I13" s="31"/>
      <c r="J13" s="31">
        <v>288.67922223895903</v>
      </c>
      <c r="K13" s="30">
        <v>100</v>
      </c>
      <c r="L13" s="78"/>
    </row>
    <row r="14" spans="2:12" s="15" customFormat="1" ht="27.75" customHeight="1">
      <c r="B14" s="7"/>
      <c r="C14" s="32" t="s">
        <v>6</v>
      </c>
      <c r="D14" s="31">
        <v>7.75</v>
      </c>
      <c r="E14" s="31">
        <v>5.4</v>
      </c>
      <c r="F14" s="31">
        <v>4.8</v>
      </c>
      <c r="G14" s="31">
        <v>5</v>
      </c>
      <c r="H14" s="31">
        <v>5.4</v>
      </c>
      <c r="I14" s="31"/>
      <c r="J14" s="31">
        <v>69.677419354838705</v>
      </c>
      <c r="K14" s="30">
        <v>100</v>
      </c>
      <c r="L14" s="78"/>
    </row>
    <row r="15" spans="2:12" s="15" customFormat="1" ht="20.25" customHeight="1">
      <c r="B15" s="7"/>
      <c r="C15" s="32" t="s">
        <v>7</v>
      </c>
      <c r="D15" s="31">
        <v>6.85</v>
      </c>
      <c r="E15" s="31">
        <v>4.9000000000000004</v>
      </c>
      <c r="F15" s="31">
        <v>4.3</v>
      </c>
      <c r="G15" s="31">
        <v>4.5</v>
      </c>
      <c r="H15" s="31">
        <v>4.9000000000000004</v>
      </c>
      <c r="I15" s="31"/>
      <c r="J15" s="31">
        <v>71.532846715328475</v>
      </c>
      <c r="K15" s="30">
        <v>100</v>
      </c>
      <c r="L15" s="78"/>
    </row>
    <row r="16" spans="2:12" s="15" customFormat="1" ht="19.5" customHeight="1">
      <c r="B16" s="7"/>
      <c r="C16" s="32" t="s">
        <v>8</v>
      </c>
      <c r="D16" s="31">
        <v>9.15</v>
      </c>
      <c r="E16" s="31">
        <v>6.1</v>
      </c>
      <c r="F16" s="31">
        <v>5.3</v>
      </c>
      <c r="G16" s="31">
        <v>5.7</v>
      </c>
      <c r="H16" s="31">
        <v>6.1</v>
      </c>
      <c r="I16" s="31"/>
      <c r="J16" s="31">
        <v>66.666666666666657</v>
      </c>
      <c r="K16" s="30">
        <v>100</v>
      </c>
      <c r="L16" s="78"/>
    </row>
    <row r="17" spans="1:12" s="16" customFormat="1" ht="18" customHeight="1">
      <c r="B17" s="7"/>
      <c r="C17" s="32" t="s">
        <v>9</v>
      </c>
      <c r="D17" s="31">
        <v>75</v>
      </c>
      <c r="E17" s="31">
        <v>75</v>
      </c>
      <c r="F17" s="31">
        <v>59.9</v>
      </c>
      <c r="G17" s="31">
        <v>67.2</v>
      </c>
      <c r="H17" s="31">
        <v>75</v>
      </c>
      <c r="I17" s="31"/>
      <c r="J17" s="31">
        <v>100</v>
      </c>
      <c r="K17" s="30">
        <v>100</v>
      </c>
      <c r="L17" s="78"/>
    </row>
    <row r="18" spans="1:12" s="16" customFormat="1" ht="26.25" customHeight="1">
      <c r="B18" s="7"/>
      <c r="C18" s="32" t="s">
        <v>277</v>
      </c>
      <c r="D18" s="31">
        <v>6.5455249999999996</v>
      </c>
      <c r="E18" s="31">
        <v>5.2</v>
      </c>
      <c r="F18" s="31">
        <v>5.2</v>
      </c>
      <c r="G18" s="31">
        <v>5.2</v>
      </c>
      <c r="H18" s="31">
        <v>5.2</v>
      </c>
      <c r="I18" s="31"/>
      <c r="J18" s="31">
        <v>79.443589322476043</v>
      </c>
      <c r="K18" s="30">
        <v>100</v>
      </c>
      <c r="L18" s="78"/>
    </row>
    <row r="19" spans="1:12" s="16" customFormat="1" ht="18" customHeight="1">
      <c r="B19" s="7"/>
      <c r="C19" s="32" t="s">
        <v>10</v>
      </c>
      <c r="D19" s="31">
        <v>2.7</v>
      </c>
      <c r="E19" s="31">
        <v>1.4</v>
      </c>
      <c r="F19" s="31">
        <v>1.2</v>
      </c>
      <c r="G19" s="31">
        <v>1.3</v>
      </c>
      <c r="H19" s="31">
        <v>1.4</v>
      </c>
      <c r="I19" s="31"/>
      <c r="J19" s="31">
        <v>51.851851851851848</v>
      </c>
      <c r="K19" s="30">
        <v>100</v>
      </c>
      <c r="L19" s="78"/>
    </row>
    <row r="20" spans="1:12" s="16" customFormat="1" ht="24" customHeight="1">
      <c r="B20" s="7"/>
      <c r="C20" s="32" t="s">
        <v>280</v>
      </c>
      <c r="D20" s="31">
        <v>11.140910999999999</v>
      </c>
      <c r="E20" s="31">
        <v>11.1</v>
      </c>
      <c r="F20" s="31">
        <v>11.1</v>
      </c>
      <c r="G20" s="31">
        <v>11.1</v>
      </c>
      <c r="H20" s="31">
        <v>11.1</v>
      </c>
      <c r="I20" s="31"/>
      <c r="J20" s="31">
        <v>99.632785864638905</v>
      </c>
      <c r="K20" s="30">
        <v>100</v>
      </c>
      <c r="L20" s="78"/>
    </row>
    <row r="21" spans="1:12" s="16" customFormat="1" ht="12.75">
      <c r="B21" s="7"/>
      <c r="C21" s="40" t="s">
        <v>180</v>
      </c>
      <c r="D21" s="33">
        <v>18490.908572</v>
      </c>
      <c r="E21" s="33">
        <v>16479.681058000002</v>
      </c>
      <c r="F21" s="33">
        <v>15973.424937</v>
      </c>
      <c r="G21" s="33">
        <v>16283.450547999999</v>
      </c>
      <c r="H21" s="33">
        <v>16473.380581999998</v>
      </c>
      <c r="I21" s="33"/>
      <c r="J21" s="33">
        <v>89.08908136047431</v>
      </c>
      <c r="K21" s="27">
        <v>99.961768216400372</v>
      </c>
      <c r="L21" s="26"/>
    </row>
    <row r="22" spans="1:12" s="16" customFormat="1" ht="30" customHeight="1">
      <c r="A22" s="111" t="s">
        <v>333</v>
      </c>
      <c r="B22" s="8"/>
      <c r="C22" s="34" t="s">
        <v>11</v>
      </c>
      <c r="D22" s="29">
        <v>10000.008571999999</v>
      </c>
      <c r="E22" s="29">
        <v>8949.5965589999996</v>
      </c>
      <c r="F22" s="29">
        <v>8479.5189329999994</v>
      </c>
      <c r="G22" s="29">
        <v>8769.5382799999988</v>
      </c>
      <c r="H22" s="29">
        <v>8945.0951459999997</v>
      </c>
      <c r="I22" s="29"/>
      <c r="J22" s="29">
        <v>89.450874782710144</v>
      </c>
      <c r="K22" s="49">
        <v>99.949702615415958</v>
      </c>
      <c r="L22" s="77"/>
    </row>
    <row r="23" spans="1:12" s="16" customFormat="1" ht="16.5" customHeight="1">
      <c r="A23" s="111" t="s">
        <v>333</v>
      </c>
      <c r="B23" s="7" t="s">
        <v>12</v>
      </c>
      <c r="C23" s="32" t="s">
        <v>13</v>
      </c>
      <c r="D23" s="31">
        <v>92.584052999999997</v>
      </c>
      <c r="E23" s="31">
        <v>80.482470000000006</v>
      </c>
      <c r="F23" s="31">
        <v>56.089233999999998</v>
      </c>
      <c r="G23" s="31">
        <v>61.573413000000002</v>
      </c>
      <c r="H23" s="31">
        <v>79.870176999999998</v>
      </c>
      <c r="I23" s="31"/>
      <c r="J23" s="31">
        <v>86.267747427302638</v>
      </c>
      <c r="K23" s="30">
        <v>99.239221907578127</v>
      </c>
      <c r="L23" s="78"/>
    </row>
    <row r="24" spans="1:12" s="16" customFormat="1" ht="21.75" customHeight="1">
      <c r="A24" s="111" t="s">
        <v>333</v>
      </c>
      <c r="B24" s="7" t="s">
        <v>14</v>
      </c>
      <c r="C24" s="32" t="s">
        <v>15</v>
      </c>
      <c r="D24" s="31">
        <v>64.424753999999993</v>
      </c>
      <c r="E24" s="31">
        <v>60.027683000000003</v>
      </c>
      <c r="F24" s="31">
        <v>51.341895999999998</v>
      </c>
      <c r="G24" s="31">
        <v>55.832054999999997</v>
      </c>
      <c r="H24" s="31">
        <v>59.858800000000002</v>
      </c>
      <c r="I24" s="31"/>
      <c r="J24" s="31">
        <v>92.912733512339074</v>
      </c>
      <c r="K24" s="30">
        <v>99.718658139778597</v>
      </c>
      <c r="L24" s="78"/>
    </row>
    <row r="25" spans="1:12" s="16" customFormat="1" ht="28.5" customHeight="1">
      <c r="A25" s="111" t="s">
        <v>333</v>
      </c>
      <c r="B25" s="7" t="s">
        <v>16</v>
      </c>
      <c r="C25" s="32" t="s">
        <v>17</v>
      </c>
      <c r="D25" s="31">
        <v>13.5</v>
      </c>
      <c r="E25" s="31">
        <v>0</v>
      </c>
      <c r="F25" s="31">
        <v>0</v>
      </c>
      <c r="G25" s="31">
        <v>0</v>
      </c>
      <c r="H25" s="31">
        <v>0</v>
      </c>
      <c r="I25" s="31"/>
      <c r="J25" s="31">
        <v>0</v>
      </c>
      <c r="K25" s="30">
        <v>0</v>
      </c>
      <c r="L25" s="78"/>
    </row>
    <row r="26" spans="1:12" s="16" customFormat="1" ht="21.75" customHeight="1">
      <c r="A26" s="111" t="s">
        <v>333</v>
      </c>
      <c r="B26" s="7" t="s">
        <v>18</v>
      </c>
      <c r="C26" s="32" t="s">
        <v>19</v>
      </c>
      <c r="D26" s="31">
        <v>2.1</v>
      </c>
      <c r="E26" s="31">
        <v>3.3561580000000002</v>
      </c>
      <c r="F26" s="31">
        <v>2.3037169999999998</v>
      </c>
      <c r="G26" s="31">
        <v>2.3600780000000001</v>
      </c>
      <c r="H26" s="31">
        <v>3.3561580000000002</v>
      </c>
      <c r="I26" s="31"/>
      <c r="J26" s="31">
        <v>159.81704761904763</v>
      </c>
      <c r="K26" s="30">
        <v>100</v>
      </c>
      <c r="L26" s="78"/>
    </row>
    <row r="27" spans="1:12" s="16" customFormat="1" ht="16.5" customHeight="1">
      <c r="A27" s="111" t="s">
        <v>333</v>
      </c>
      <c r="B27" s="9" t="s">
        <v>20</v>
      </c>
      <c r="C27" s="32" t="s">
        <v>21</v>
      </c>
      <c r="D27" s="31">
        <v>182.08788300000001</v>
      </c>
      <c r="E27" s="31">
        <v>134.72458900000001</v>
      </c>
      <c r="F27" s="31">
        <v>104.157544</v>
      </c>
      <c r="G27" s="31">
        <v>114.89222100000001</v>
      </c>
      <c r="H27" s="31">
        <v>134.373288</v>
      </c>
      <c r="I27" s="31"/>
      <c r="J27" s="31">
        <v>73.795842856825345</v>
      </c>
      <c r="K27" s="30">
        <v>99.739245075744847</v>
      </c>
      <c r="L27" s="78"/>
    </row>
    <row r="28" spans="1:12" s="16" customFormat="1" ht="24">
      <c r="A28" s="111" t="s">
        <v>333</v>
      </c>
      <c r="B28" s="9" t="s">
        <v>22</v>
      </c>
      <c r="C28" s="32" t="s">
        <v>23</v>
      </c>
      <c r="D28" s="31">
        <v>13.669824</v>
      </c>
      <c r="E28" s="31">
        <v>13.975825</v>
      </c>
      <c r="F28" s="31">
        <v>10.368727</v>
      </c>
      <c r="G28" s="31">
        <v>12.190833</v>
      </c>
      <c r="H28" s="31">
        <v>13.970694</v>
      </c>
      <c r="I28" s="31"/>
      <c r="J28" s="31">
        <v>102.20097932497157</v>
      </c>
      <c r="K28" s="30">
        <v>99.963286603831975</v>
      </c>
      <c r="L28" s="78"/>
    </row>
    <row r="29" spans="1:12" s="16" customFormat="1" ht="30.75" customHeight="1">
      <c r="A29" s="111" t="s">
        <v>333</v>
      </c>
      <c r="B29" s="7" t="s">
        <v>24</v>
      </c>
      <c r="C29" s="32" t="s">
        <v>302</v>
      </c>
      <c r="D29" s="31">
        <v>680</v>
      </c>
      <c r="E29" s="31">
        <v>86.297032999999999</v>
      </c>
      <c r="F29" s="31">
        <v>86.205523999999997</v>
      </c>
      <c r="G29" s="31">
        <v>86.278019999999998</v>
      </c>
      <c r="H29" s="31">
        <v>86.259604999999993</v>
      </c>
      <c r="I29" s="35"/>
      <c r="J29" s="31">
        <v>12.685236029411765</v>
      </c>
      <c r="K29" s="30">
        <v>99.956628868109505</v>
      </c>
      <c r="L29" s="78"/>
    </row>
    <row r="30" spans="1:12" s="16" customFormat="1" ht="16.5" customHeight="1">
      <c r="A30" s="111" t="s">
        <v>333</v>
      </c>
      <c r="B30" s="7" t="s">
        <v>25</v>
      </c>
      <c r="C30" s="32" t="s">
        <v>26</v>
      </c>
      <c r="D30" s="31">
        <v>142.73494099999999</v>
      </c>
      <c r="E30" s="31">
        <v>129.80317600000001</v>
      </c>
      <c r="F30" s="31">
        <v>112.02102499999999</v>
      </c>
      <c r="G30" s="31">
        <v>124.146289</v>
      </c>
      <c r="H30" s="31">
        <v>129.40776299999999</v>
      </c>
      <c r="I30" s="31"/>
      <c r="J30" s="31">
        <v>90.662988398895266</v>
      </c>
      <c r="K30" s="30">
        <v>99.695374942135444</v>
      </c>
      <c r="L30" s="78"/>
    </row>
    <row r="31" spans="1:12" s="16" customFormat="1" ht="27" customHeight="1">
      <c r="A31" s="111" t="s">
        <v>333</v>
      </c>
      <c r="B31" s="7" t="s">
        <v>27</v>
      </c>
      <c r="C31" s="32" t="s">
        <v>28</v>
      </c>
      <c r="D31" s="31">
        <v>612.70585000000005</v>
      </c>
      <c r="E31" s="31">
        <v>598.11870499999998</v>
      </c>
      <c r="F31" s="31">
        <v>443.02005600000001</v>
      </c>
      <c r="G31" s="31">
        <v>506.87441100000001</v>
      </c>
      <c r="H31" s="31">
        <v>597.82845299999997</v>
      </c>
      <c r="I31" s="31"/>
      <c r="J31" s="31">
        <v>97.571853280003765</v>
      </c>
      <c r="K31" s="30">
        <v>99.95147250912342</v>
      </c>
      <c r="L31" s="78"/>
    </row>
    <row r="32" spans="1:12" s="16" customFormat="1" ht="27" customHeight="1">
      <c r="A32" s="111" t="s">
        <v>333</v>
      </c>
      <c r="B32" s="7" t="s">
        <v>232</v>
      </c>
      <c r="C32" s="32" t="s">
        <v>233</v>
      </c>
      <c r="D32" s="31">
        <v>0.47</v>
      </c>
      <c r="E32" s="31">
        <v>0.47</v>
      </c>
      <c r="F32" s="31">
        <v>0.47</v>
      </c>
      <c r="G32" s="31">
        <v>0.47</v>
      </c>
      <c r="H32" s="31">
        <v>0.47</v>
      </c>
      <c r="I32" s="31"/>
      <c r="J32" s="31">
        <v>100</v>
      </c>
      <c r="K32" s="30">
        <v>100</v>
      </c>
      <c r="L32" s="78"/>
    </row>
    <row r="33" spans="1:12" s="16" customFormat="1" ht="26.25" customHeight="1">
      <c r="A33" s="111" t="s">
        <v>333</v>
      </c>
      <c r="B33" s="7" t="s">
        <v>29</v>
      </c>
      <c r="C33" s="32" t="s">
        <v>30</v>
      </c>
      <c r="D33" s="31">
        <v>959.07054500000004</v>
      </c>
      <c r="E33" s="31">
        <v>911.288006</v>
      </c>
      <c r="F33" s="31">
        <v>828.97749899999997</v>
      </c>
      <c r="G33" s="31">
        <v>900.24015899999995</v>
      </c>
      <c r="H33" s="31">
        <v>910.651476</v>
      </c>
      <c r="I33" s="31"/>
      <c r="J33" s="31">
        <v>94.951459071240691</v>
      </c>
      <c r="K33" s="30">
        <v>99.930150512701914</v>
      </c>
      <c r="L33" s="78"/>
    </row>
    <row r="34" spans="1:12" s="16" customFormat="1" ht="30" customHeight="1">
      <c r="A34" s="111" t="s">
        <v>333</v>
      </c>
      <c r="B34" s="7" t="s">
        <v>31</v>
      </c>
      <c r="C34" s="32" t="s">
        <v>32</v>
      </c>
      <c r="D34" s="31">
        <v>5908.3271189999996</v>
      </c>
      <c r="E34" s="31">
        <v>5520.732043</v>
      </c>
      <c r="F34" s="31">
        <v>5399.090741</v>
      </c>
      <c r="G34" s="31">
        <v>5499.306697</v>
      </c>
      <c r="H34" s="31">
        <v>5520.1940009999998</v>
      </c>
      <c r="I34" s="31"/>
      <c r="J34" s="31">
        <v>93.43074426681892</v>
      </c>
      <c r="K34" s="30">
        <v>99.990254154778583</v>
      </c>
      <c r="L34" s="78"/>
    </row>
    <row r="35" spans="1:12" s="16" customFormat="1" ht="30" customHeight="1">
      <c r="A35" s="111" t="s">
        <v>333</v>
      </c>
      <c r="B35" s="7" t="s">
        <v>33</v>
      </c>
      <c r="C35" s="32" t="s">
        <v>34</v>
      </c>
      <c r="D35" s="31">
        <v>345.39382499999999</v>
      </c>
      <c r="E35" s="31">
        <v>365.870161</v>
      </c>
      <c r="F35" s="31">
        <v>363.91174000000001</v>
      </c>
      <c r="G35" s="31">
        <v>364.46866499999999</v>
      </c>
      <c r="H35" s="31">
        <v>365.67621000000003</v>
      </c>
      <c r="I35" s="31"/>
      <c r="J35" s="31">
        <v>105.87224887416562</v>
      </c>
      <c r="K35" s="30">
        <v>99.946989117814397</v>
      </c>
      <c r="L35" s="78"/>
    </row>
    <row r="36" spans="1:12" s="17" customFormat="1" ht="30" customHeight="1">
      <c r="A36" s="111" t="s">
        <v>333</v>
      </c>
      <c r="B36" s="7" t="s">
        <v>35</v>
      </c>
      <c r="C36" s="32" t="s">
        <v>36</v>
      </c>
      <c r="D36" s="31">
        <v>283.88463899999999</v>
      </c>
      <c r="E36" s="31">
        <v>364.76579099999998</v>
      </c>
      <c r="F36" s="31">
        <v>360.533796</v>
      </c>
      <c r="G36" s="31">
        <v>364.17552799999999</v>
      </c>
      <c r="H36" s="31">
        <v>364.68772200000001</v>
      </c>
      <c r="I36" s="31"/>
      <c r="J36" s="31">
        <v>128.46335162220595</v>
      </c>
      <c r="K36" s="30">
        <v>99.978597499566519</v>
      </c>
      <c r="L36" s="78"/>
    </row>
    <row r="37" spans="1:12" s="17" customFormat="1" ht="30" customHeight="1">
      <c r="A37" s="111" t="s">
        <v>333</v>
      </c>
      <c r="B37" s="7" t="s">
        <v>37</v>
      </c>
      <c r="C37" s="32" t="s">
        <v>38</v>
      </c>
      <c r="D37" s="31">
        <v>42.146943</v>
      </c>
      <c r="E37" s="31">
        <v>41.249302</v>
      </c>
      <c r="F37" s="31">
        <v>40.635731999999997</v>
      </c>
      <c r="G37" s="31">
        <v>40.601894999999999</v>
      </c>
      <c r="H37" s="31">
        <v>41.215834000000001</v>
      </c>
      <c r="I37" s="31"/>
      <c r="J37" s="31">
        <v>97.790803000824994</v>
      </c>
      <c r="K37" s="30">
        <v>99.918864081627362</v>
      </c>
      <c r="L37" s="78"/>
    </row>
    <row r="38" spans="1:12" s="17" customFormat="1" ht="30" customHeight="1">
      <c r="A38" s="111" t="s">
        <v>333</v>
      </c>
      <c r="B38" s="7" t="s">
        <v>39</v>
      </c>
      <c r="C38" s="32" t="s">
        <v>40</v>
      </c>
      <c r="D38" s="31">
        <v>53.787320000000001</v>
      </c>
      <c r="E38" s="31">
        <v>52.305518999999997</v>
      </c>
      <c r="F38" s="31">
        <v>50.493597000000001</v>
      </c>
      <c r="G38" s="31">
        <v>51.779037000000002</v>
      </c>
      <c r="H38" s="31">
        <v>52.209847000000003</v>
      </c>
      <c r="I38" s="31"/>
      <c r="J38" s="31">
        <v>97.067202827729659</v>
      </c>
      <c r="K38" s="30">
        <v>99.817090047419285</v>
      </c>
      <c r="L38" s="78"/>
    </row>
    <row r="39" spans="1:12" s="17" customFormat="1" ht="27.75" customHeight="1">
      <c r="A39" s="111" t="s">
        <v>333</v>
      </c>
      <c r="B39" s="7" t="s">
        <v>41</v>
      </c>
      <c r="C39" s="32" t="s">
        <v>42</v>
      </c>
      <c r="D39" s="31">
        <v>211.81089800000001</v>
      </c>
      <c r="E39" s="31">
        <v>197.88253399999999</v>
      </c>
      <c r="F39" s="31">
        <v>188.72322800000001</v>
      </c>
      <c r="G39" s="31">
        <v>197.130608</v>
      </c>
      <c r="H39" s="31">
        <v>197.72931700000001</v>
      </c>
      <c r="I39" s="31"/>
      <c r="J39" s="31">
        <v>93.351814692745421</v>
      </c>
      <c r="K39" s="30">
        <v>99.922571741475679</v>
      </c>
      <c r="L39" s="78"/>
    </row>
    <row r="40" spans="1:12" s="17" customFormat="1" ht="27.75" customHeight="1">
      <c r="A40" s="111" t="s">
        <v>333</v>
      </c>
      <c r="B40" s="7" t="s">
        <v>43</v>
      </c>
      <c r="C40" s="32" t="s">
        <v>334</v>
      </c>
      <c r="D40" s="31">
        <v>211.20997800000001</v>
      </c>
      <c r="E40" s="31">
        <v>205.23624100000001</v>
      </c>
      <c r="F40" s="31">
        <v>203.43180000000001</v>
      </c>
      <c r="G40" s="31">
        <v>205.60822099999999</v>
      </c>
      <c r="H40" s="120">
        <v>205.141516</v>
      </c>
      <c r="I40" s="31"/>
      <c r="J40" s="31">
        <v>97.126810931252493</v>
      </c>
      <c r="K40" s="30">
        <v>99.953845870720258</v>
      </c>
      <c r="L40" s="78"/>
    </row>
    <row r="41" spans="1:12" s="17" customFormat="1" ht="27.75" customHeight="1">
      <c r="A41" s="111" t="s">
        <v>333</v>
      </c>
      <c r="B41" s="7" t="s">
        <v>234</v>
      </c>
      <c r="C41" s="32" t="s">
        <v>303</v>
      </c>
      <c r="D41" s="31">
        <v>80</v>
      </c>
      <c r="E41" s="31">
        <v>73.122285000000005</v>
      </c>
      <c r="F41" s="31">
        <v>73.326649000000003</v>
      </c>
      <c r="G41" s="31">
        <v>73.739322000000001</v>
      </c>
      <c r="H41" s="120">
        <v>72.861628999999994</v>
      </c>
      <c r="I41" s="31"/>
      <c r="J41" s="31">
        <v>91.077036249999992</v>
      </c>
      <c r="K41" s="30">
        <v>99.643534115488848</v>
      </c>
      <c r="L41" s="78"/>
    </row>
    <row r="42" spans="1:12" s="17" customFormat="1" ht="39.75" customHeight="1">
      <c r="A42" s="111" t="s">
        <v>333</v>
      </c>
      <c r="B42" s="7" t="s">
        <v>44</v>
      </c>
      <c r="C42" s="32" t="s">
        <v>45</v>
      </c>
      <c r="D42" s="31">
        <v>23</v>
      </c>
      <c r="E42" s="31">
        <v>22.963643000000001</v>
      </c>
      <c r="F42" s="31">
        <v>22.807243</v>
      </c>
      <c r="G42" s="31">
        <v>22.807243</v>
      </c>
      <c r="H42" s="120">
        <v>22.940584000000001</v>
      </c>
      <c r="I42" s="31"/>
      <c r="J42" s="31">
        <v>99.741669565217393</v>
      </c>
      <c r="K42" s="30">
        <v>99.899584747942654</v>
      </c>
      <c r="L42" s="78"/>
    </row>
    <row r="43" spans="1:12" s="17" customFormat="1" ht="27" customHeight="1">
      <c r="A43" s="111" t="s">
        <v>333</v>
      </c>
      <c r="B43" s="7" t="s">
        <v>46</v>
      </c>
      <c r="C43" s="32" t="s">
        <v>335</v>
      </c>
      <c r="D43" s="31">
        <v>4</v>
      </c>
      <c r="E43" s="31">
        <v>3.8434339999999998</v>
      </c>
      <c r="F43" s="31">
        <v>3.7280350000000002</v>
      </c>
      <c r="G43" s="31">
        <v>3.856535</v>
      </c>
      <c r="H43" s="120">
        <v>3.8275679999999999</v>
      </c>
      <c r="I43" s="31"/>
      <c r="J43" s="31">
        <v>95.6892</v>
      </c>
      <c r="K43" s="30">
        <v>99.587192078750405</v>
      </c>
      <c r="L43" s="78"/>
    </row>
    <row r="44" spans="1:12" s="17" customFormat="1" ht="24.75" customHeight="1">
      <c r="A44" s="111" t="s">
        <v>333</v>
      </c>
      <c r="B44" s="7" t="s">
        <v>47</v>
      </c>
      <c r="C44" s="32" t="s">
        <v>332</v>
      </c>
      <c r="D44" s="31">
        <v>20.100000000000001</v>
      </c>
      <c r="E44" s="31">
        <v>31.645614999999999</v>
      </c>
      <c r="F44" s="31">
        <v>27.326454999999999</v>
      </c>
      <c r="G44" s="31">
        <v>29.578516</v>
      </c>
      <c r="H44" s="120">
        <v>31.645315</v>
      </c>
      <c r="I44" s="31"/>
      <c r="J44" s="31">
        <v>157.43937810945272</v>
      </c>
      <c r="K44" s="30">
        <v>99.999052001359431</v>
      </c>
      <c r="L44" s="78"/>
    </row>
    <row r="45" spans="1:12" s="17" customFormat="1" ht="30" customHeight="1">
      <c r="A45" s="111" t="s">
        <v>333</v>
      </c>
      <c r="B45" s="7" t="s">
        <v>48</v>
      </c>
      <c r="C45" s="32" t="s">
        <v>304</v>
      </c>
      <c r="D45" s="31">
        <v>35</v>
      </c>
      <c r="E45" s="31">
        <v>37.315803000000002</v>
      </c>
      <c r="F45" s="31">
        <v>36.674950000000003</v>
      </c>
      <c r="G45" s="31">
        <v>37.318528999999998</v>
      </c>
      <c r="H45" s="120">
        <v>36.985833999999997</v>
      </c>
      <c r="I45" s="31"/>
      <c r="J45" s="31">
        <v>105.67381142857141</v>
      </c>
      <c r="K45" s="82">
        <v>99.115739248596626</v>
      </c>
      <c r="L45" s="78"/>
    </row>
    <row r="46" spans="1:12" s="17" customFormat="1" ht="21" customHeight="1">
      <c r="A46" s="111" t="s">
        <v>333</v>
      </c>
      <c r="B46" s="7" t="s">
        <v>49</v>
      </c>
      <c r="C46" s="32" t="s">
        <v>305</v>
      </c>
      <c r="D46" s="31">
        <v>18</v>
      </c>
      <c r="E46" s="31">
        <v>14.120543</v>
      </c>
      <c r="F46" s="31">
        <v>13.879745</v>
      </c>
      <c r="G46" s="31">
        <v>14.310005</v>
      </c>
      <c r="H46" s="120">
        <v>13.933355000000001</v>
      </c>
      <c r="I46" s="31"/>
      <c r="J46" s="31">
        <v>77.407527777777787</v>
      </c>
      <c r="K46" s="30">
        <v>98.674356928058643</v>
      </c>
      <c r="L46" s="78"/>
    </row>
    <row r="47" spans="1:12" s="17" customFormat="1" ht="20.25" customHeight="1">
      <c r="A47" s="111" t="s">
        <v>333</v>
      </c>
      <c r="B47" s="7"/>
      <c r="C47" s="36" t="s">
        <v>229</v>
      </c>
      <c r="D47" s="29">
        <v>8490.9</v>
      </c>
      <c r="E47" s="29">
        <v>7530.0844990000005</v>
      </c>
      <c r="F47" s="29">
        <v>7493.9060039999995</v>
      </c>
      <c r="G47" s="29">
        <v>7513.912268</v>
      </c>
      <c r="H47" s="29">
        <v>7528.2854360000001</v>
      </c>
      <c r="I47" s="29"/>
      <c r="J47" s="29">
        <v>88.662985502125807</v>
      </c>
      <c r="K47" s="49">
        <v>99.976108329192854</v>
      </c>
      <c r="L47" s="77"/>
    </row>
    <row r="48" spans="1:12" s="17" customFormat="1" ht="30.75" customHeight="1">
      <c r="A48" s="111" t="s">
        <v>333</v>
      </c>
      <c r="B48" s="7" t="s">
        <v>50</v>
      </c>
      <c r="C48" s="37" t="s">
        <v>51</v>
      </c>
      <c r="D48" s="31">
        <v>8489.9</v>
      </c>
      <c r="E48" s="31">
        <v>7518.5188870000002</v>
      </c>
      <c r="F48" s="31">
        <v>7482.9153919999999</v>
      </c>
      <c r="G48" s="31">
        <v>7502.3466559999997</v>
      </c>
      <c r="H48" s="31">
        <v>7516.7198239999998</v>
      </c>
      <c r="I48" s="31"/>
      <c r="J48" s="31">
        <v>88.537200956430581</v>
      </c>
      <c r="K48" s="30">
        <v>99.976071577034801</v>
      </c>
      <c r="L48" s="78"/>
    </row>
    <row r="49" spans="1:12" s="17" customFormat="1" ht="30.75" customHeight="1">
      <c r="A49" s="111" t="s">
        <v>333</v>
      </c>
      <c r="B49" s="8" t="s">
        <v>52</v>
      </c>
      <c r="C49" s="37" t="s">
        <v>53</v>
      </c>
      <c r="D49" s="31">
        <v>1</v>
      </c>
      <c r="E49" s="31">
        <v>11.565612</v>
      </c>
      <c r="F49" s="31">
        <v>10.990612</v>
      </c>
      <c r="G49" s="31">
        <v>11.565612</v>
      </c>
      <c r="H49" s="31">
        <v>11.565612</v>
      </c>
      <c r="I49" s="31"/>
      <c r="J49" s="31">
        <v>1156.5611999999999</v>
      </c>
      <c r="K49" s="30">
        <v>100</v>
      </c>
      <c r="L49" s="78"/>
    </row>
    <row r="50" spans="1:12" s="17" customFormat="1" ht="28.5" customHeight="1">
      <c r="A50" s="8"/>
      <c r="B50" s="8"/>
      <c r="C50" s="25" t="s">
        <v>181</v>
      </c>
      <c r="D50" s="26">
        <v>12814.139435000001</v>
      </c>
      <c r="E50" s="26">
        <v>10429.9675498</v>
      </c>
      <c r="F50" s="26">
        <v>9931.6795855399996</v>
      </c>
      <c r="G50" s="26">
        <v>10485.717832750001</v>
      </c>
      <c r="H50" s="26">
        <v>10519.405754399999</v>
      </c>
      <c r="I50" s="26"/>
      <c r="J50" s="26">
        <v>82.09217488041169</v>
      </c>
      <c r="K50" s="27">
        <v>100.85751182036722</v>
      </c>
      <c r="L50" s="26"/>
    </row>
    <row r="51" spans="1:12" s="17" customFormat="1" ht="37.5">
      <c r="A51" s="10"/>
      <c r="B51" s="10" t="s">
        <v>203</v>
      </c>
      <c r="C51" s="38" t="s">
        <v>306</v>
      </c>
      <c r="D51" s="31">
        <v>5000</v>
      </c>
      <c r="E51" s="31">
        <v>5000</v>
      </c>
      <c r="F51" s="31">
        <v>4587.1924870399998</v>
      </c>
      <c r="G51" s="31">
        <v>5137.9196296500004</v>
      </c>
      <c r="H51" s="31">
        <v>5147.6704540000001</v>
      </c>
      <c r="I51" s="31"/>
      <c r="J51" s="31">
        <v>102.95340907999999</v>
      </c>
      <c r="K51" s="30">
        <v>102.95340907999999</v>
      </c>
      <c r="L51" s="78"/>
    </row>
    <row r="52" spans="1:12" s="17" customFormat="1" ht="24">
      <c r="A52" s="10"/>
      <c r="B52" s="10" t="s">
        <v>54</v>
      </c>
      <c r="C52" s="38" t="s">
        <v>259</v>
      </c>
      <c r="D52" s="31">
        <v>1393.0519999999999</v>
      </c>
      <c r="E52" s="31">
        <v>1442.7048560000001</v>
      </c>
      <c r="F52" s="31">
        <v>1442.7048560000001</v>
      </c>
      <c r="G52" s="31">
        <v>1442.7048560000001</v>
      </c>
      <c r="H52" s="31">
        <v>1442.7048560000001</v>
      </c>
      <c r="I52" s="31"/>
      <c r="J52" s="31">
        <v>103.56432179128994</v>
      </c>
      <c r="K52" s="30">
        <v>100</v>
      </c>
      <c r="L52" s="78"/>
    </row>
    <row r="53" spans="1:12" s="17" customFormat="1" ht="26.25">
      <c r="A53" s="7"/>
      <c r="B53" s="7" t="s">
        <v>55</v>
      </c>
      <c r="C53" s="38" t="s">
        <v>336</v>
      </c>
      <c r="D53" s="31">
        <v>3141.1374350000001</v>
      </c>
      <c r="E53" s="31">
        <v>2091.2174945000002</v>
      </c>
      <c r="F53" s="31">
        <v>2071.0547427000001</v>
      </c>
      <c r="G53" s="31">
        <v>2058.3658473</v>
      </c>
      <c r="H53" s="31">
        <v>2052.7956217999999</v>
      </c>
      <c r="I53" s="31"/>
      <c r="J53" s="31">
        <v>65.351983613540938</v>
      </c>
      <c r="K53" s="30">
        <v>98.162703171666664</v>
      </c>
      <c r="L53" s="78"/>
    </row>
    <row r="54" spans="1:12" s="17" customFormat="1" ht="24">
      <c r="A54" s="7"/>
      <c r="B54" s="7" t="s">
        <v>56</v>
      </c>
      <c r="C54" s="38" t="s">
        <v>235</v>
      </c>
      <c r="D54" s="31">
        <v>1299.95</v>
      </c>
      <c r="E54" s="31">
        <v>1019.5128758</v>
      </c>
      <c r="F54" s="31">
        <v>997.45249980000006</v>
      </c>
      <c r="G54" s="31">
        <v>1013.4524998000001</v>
      </c>
      <c r="H54" s="31">
        <v>1013.4524998000001</v>
      </c>
      <c r="I54" s="31"/>
      <c r="J54" s="31">
        <v>77.960883095503675</v>
      </c>
      <c r="K54" s="30">
        <v>99.40556160261886</v>
      </c>
      <c r="L54" s="78"/>
    </row>
    <row r="55" spans="1:12" s="17" customFormat="1" ht="24">
      <c r="A55" s="10"/>
      <c r="B55" s="10" t="s">
        <v>57</v>
      </c>
      <c r="C55" s="38" t="s">
        <v>237</v>
      </c>
      <c r="D55" s="31">
        <v>1980</v>
      </c>
      <c r="E55" s="39">
        <v>876.53232349999996</v>
      </c>
      <c r="F55" s="31">
        <v>833.27499999999998</v>
      </c>
      <c r="G55" s="31">
        <v>833.27499999999998</v>
      </c>
      <c r="H55" s="31">
        <v>862.78232279999997</v>
      </c>
      <c r="I55" s="31"/>
      <c r="J55" s="31">
        <v>43.574864787878788</v>
      </c>
      <c r="K55" s="30">
        <v>98.431318465804424</v>
      </c>
      <c r="L55" s="78"/>
    </row>
    <row r="56" spans="1:12" s="17" customFormat="1" ht="18.75" customHeight="1">
      <c r="A56" s="7"/>
      <c r="B56" s="7"/>
      <c r="C56" s="40" t="s">
        <v>184</v>
      </c>
      <c r="D56" s="26">
        <v>17435.399999999998</v>
      </c>
      <c r="E56" s="26">
        <v>15499.868320000001</v>
      </c>
      <c r="F56" s="26">
        <v>11733.567971</v>
      </c>
      <c r="G56" s="26">
        <v>14195.464249999999</v>
      </c>
      <c r="H56" s="26">
        <v>14711.503407</v>
      </c>
      <c r="I56" s="26"/>
      <c r="J56" s="26">
        <v>84.377206183970557</v>
      </c>
      <c r="K56" s="27">
        <v>94.913731544527081</v>
      </c>
      <c r="L56" s="26"/>
    </row>
    <row r="57" spans="1:12" s="17" customFormat="1" ht="18.75" customHeight="1">
      <c r="A57" s="111" t="s">
        <v>333</v>
      </c>
      <c r="B57" s="7" t="s">
        <v>58</v>
      </c>
      <c r="C57" s="38" t="s">
        <v>59</v>
      </c>
      <c r="D57" s="31">
        <v>1579.7</v>
      </c>
      <c r="E57" s="31">
        <v>1579.7</v>
      </c>
      <c r="F57" s="31">
        <v>1421.13348</v>
      </c>
      <c r="G57" s="31">
        <v>1496.042817</v>
      </c>
      <c r="H57" s="31">
        <v>1515.3312860000001</v>
      </c>
      <c r="I57" s="31"/>
      <c r="J57" s="31">
        <v>95.925257074127998</v>
      </c>
      <c r="K57" s="30">
        <v>95.925257074127998</v>
      </c>
      <c r="L57" s="78"/>
    </row>
    <row r="58" spans="1:12" s="17" customFormat="1" ht="18.75" customHeight="1">
      <c r="A58" s="112"/>
      <c r="B58" s="7"/>
      <c r="C58" s="41" t="s">
        <v>60</v>
      </c>
      <c r="D58" s="29">
        <v>15855.699999999999</v>
      </c>
      <c r="E58" s="29">
        <v>13920.168320000001</v>
      </c>
      <c r="F58" s="29">
        <v>10312.434491</v>
      </c>
      <c r="G58" s="29">
        <v>12699.421433</v>
      </c>
      <c r="H58" s="29">
        <v>13196.172121</v>
      </c>
      <c r="I58" s="29"/>
      <c r="J58" s="29">
        <v>83.226676343523152</v>
      </c>
      <c r="K58" s="49">
        <v>94.798940771716175</v>
      </c>
      <c r="L58" s="77"/>
    </row>
    <row r="59" spans="1:12" s="17" customFormat="1" ht="31.5" customHeight="1">
      <c r="A59" s="111" t="s">
        <v>333</v>
      </c>
      <c r="B59" s="7" t="s">
        <v>61</v>
      </c>
      <c r="C59" s="32" t="s">
        <v>62</v>
      </c>
      <c r="D59" s="31">
        <v>13379.500005999998</v>
      </c>
      <c r="E59" s="31">
        <v>10375.43665</v>
      </c>
      <c r="F59" s="31">
        <v>7886.8821170000001</v>
      </c>
      <c r="G59" s="31">
        <v>9522.8244259999992</v>
      </c>
      <c r="H59" s="31">
        <v>9868.7818040000002</v>
      </c>
      <c r="I59" s="31"/>
      <c r="J59" s="31">
        <v>73.760467876784432</v>
      </c>
      <c r="K59" s="30">
        <v>95.116785316211249</v>
      </c>
      <c r="L59" s="78"/>
    </row>
    <row r="60" spans="1:12" s="17" customFormat="1" ht="31.5" customHeight="1">
      <c r="A60" s="111" t="s">
        <v>333</v>
      </c>
      <c r="B60" s="7" t="s">
        <v>63</v>
      </c>
      <c r="C60" s="32" t="s">
        <v>249</v>
      </c>
      <c r="D60" s="31">
        <v>2229.9999939999998</v>
      </c>
      <c r="E60" s="31">
        <v>3281.3979599999998</v>
      </c>
      <c r="F60" s="31">
        <v>2213.8900610000001</v>
      </c>
      <c r="G60" s="31">
        <v>2928.9801550000002</v>
      </c>
      <c r="H60" s="31">
        <v>3066.4094719999998</v>
      </c>
      <c r="I60" s="31"/>
      <c r="J60" s="31">
        <v>137.50715158073675</v>
      </c>
      <c r="K60" s="30">
        <v>93.448265324087672</v>
      </c>
      <c r="L60" s="78"/>
    </row>
    <row r="61" spans="1:12" s="17" customFormat="1" ht="31.5" customHeight="1">
      <c r="A61" s="111" t="s">
        <v>333</v>
      </c>
      <c r="B61" s="7" t="s">
        <v>64</v>
      </c>
      <c r="C61" s="32" t="s">
        <v>250</v>
      </c>
      <c r="D61" s="31">
        <v>246.2</v>
      </c>
      <c r="E61" s="31">
        <v>263.33371</v>
      </c>
      <c r="F61" s="31">
        <v>211.66231300000001</v>
      </c>
      <c r="G61" s="31">
        <v>247.61685199999999</v>
      </c>
      <c r="H61" s="31">
        <v>260.98084499999999</v>
      </c>
      <c r="I61" s="31"/>
      <c r="J61" s="31">
        <v>106.00359260763608</v>
      </c>
      <c r="K61" s="30">
        <v>99.106508240057835</v>
      </c>
      <c r="L61" s="78"/>
    </row>
    <row r="62" spans="1:12" s="17" customFormat="1" ht="20.25" customHeight="1">
      <c r="A62" s="11"/>
      <c r="B62" s="11"/>
      <c r="C62" s="42" t="s">
        <v>258</v>
      </c>
      <c r="D62" s="26">
        <v>2686.084378</v>
      </c>
      <c r="E62" s="26">
        <v>2876.3920660000003</v>
      </c>
      <c r="F62" s="26">
        <v>2824.0215520000002</v>
      </c>
      <c r="G62" s="26">
        <v>2857.3130169999995</v>
      </c>
      <c r="H62" s="26">
        <v>2870.9174520000001</v>
      </c>
      <c r="I62" s="26"/>
      <c r="J62" s="26">
        <v>106.88113432004778</v>
      </c>
      <c r="K62" s="27">
        <v>99.809670800280941</v>
      </c>
      <c r="L62" s="26"/>
    </row>
    <row r="63" spans="1:12" s="17" customFormat="1" ht="32.25" customHeight="1">
      <c r="A63" s="111" t="s">
        <v>333</v>
      </c>
      <c r="B63" s="18" t="s">
        <v>65</v>
      </c>
      <c r="C63" s="43" t="s">
        <v>66</v>
      </c>
      <c r="D63" s="31">
        <v>258.29848099999998</v>
      </c>
      <c r="E63" s="31">
        <v>258.28846900000002</v>
      </c>
      <c r="F63" s="31">
        <v>257.05832900000001</v>
      </c>
      <c r="G63" s="31">
        <v>257.48496799999998</v>
      </c>
      <c r="H63" s="31">
        <v>258.28846900000002</v>
      </c>
      <c r="I63" s="31"/>
      <c r="J63" s="31">
        <v>99.996123864158548</v>
      </c>
      <c r="K63" s="30">
        <v>100</v>
      </c>
      <c r="L63" s="78"/>
    </row>
    <row r="64" spans="1:12" s="17" customFormat="1" ht="32.25" customHeight="1">
      <c r="A64" s="111" t="s">
        <v>333</v>
      </c>
      <c r="B64" s="18" t="s">
        <v>67</v>
      </c>
      <c r="C64" s="43" t="s">
        <v>307</v>
      </c>
      <c r="D64" s="31">
        <v>2158.5173460000001</v>
      </c>
      <c r="E64" s="31">
        <v>2349.1021810000002</v>
      </c>
      <c r="F64" s="31">
        <v>2300.6738220000002</v>
      </c>
      <c r="G64" s="31">
        <v>2332.7178199999998</v>
      </c>
      <c r="H64" s="31">
        <v>2343.627567</v>
      </c>
      <c r="I64" s="31"/>
      <c r="J64" s="31">
        <v>108.57580418999329</v>
      </c>
      <c r="K64" s="30">
        <v>99.766948664716253</v>
      </c>
      <c r="L64" s="78"/>
    </row>
    <row r="65" spans="1:12" s="17" customFormat="1" ht="32.25" customHeight="1">
      <c r="A65" s="111" t="s">
        <v>333</v>
      </c>
      <c r="B65" s="18" t="s">
        <v>69</v>
      </c>
      <c r="C65" s="43" t="s">
        <v>70</v>
      </c>
      <c r="D65" s="31">
        <v>269.268551</v>
      </c>
      <c r="E65" s="31">
        <v>269.00141600000001</v>
      </c>
      <c r="F65" s="31">
        <v>266.289401</v>
      </c>
      <c r="G65" s="31">
        <v>267.110229</v>
      </c>
      <c r="H65" s="31">
        <v>269.00141600000001</v>
      </c>
      <c r="I65" s="31"/>
      <c r="J65" s="31">
        <v>99.900792350607631</v>
      </c>
      <c r="K65" s="30">
        <v>100</v>
      </c>
      <c r="L65" s="78"/>
    </row>
    <row r="66" spans="1:12" s="17" customFormat="1" ht="16.5" customHeight="1">
      <c r="A66" s="12"/>
      <c r="B66" s="12"/>
      <c r="C66" s="44" t="s">
        <v>185</v>
      </c>
      <c r="D66" s="45">
        <v>33697.826973999996</v>
      </c>
      <c r="E66" s="45">
        <v>32585.543700000002</v>
      </c>
      <c r="F66" s="45">
        <v>29521.249791999995</v>
      </c>
      <c r="G66" s="45">
        <v>30931.867516000002</v>
      </c>
      <c r="H66" s="45">
        <v>36034.087125999999</v>
      </c>
      <c r="I66" s="45"/>
      <c r="J66" s="45">
        <v>106.93296975440754</v>
      </c>
      <c r="K66" s="27">
        <v>110.58304706451774</v>
      </c>
      <c r="L66" s="26"/>
    </row>
    <row r="67" spans="1:12" s="17" customFormat="1" ht="24">
      <c r="A67" s="111" t="s">
        <v>333</v>
      </c>
      <c r="B67" s="12" t="s">
        <v>71</v>
      </c>
      <c r="C67" s="46" t="s">
        <v>222</v>
      </c>
      <c r="D67" s="31">
        <v>1475.1135420000001</v>
      </c>
      <c r="E67" s="31">
        <v>1502.525265</v>
      </c>
      <c r="F67" s="31">
        <v>520.88975300000004</v>
      </c>
      <c r="G67" s="31">
        <v>1220.8506649999999</v>
      </c>
      <c r="H67" s="31">
        <v>1499.2063929999999</v>
      </c>
      <c r="I67" s="31"/>
      <c r="J67" s="31">
        <v>101.63328790049167</v>
      </c>
      <c r="K67" s="30">
        <v>99.779113730909543</v>
      </c>
      <c r="L67" s="78"/>
    </row>
    <row r="68" spans="1:12" s="17" customFormat="1" ht="30.75" customHeight="1">
      <c r="A68" s="112"/>
      <c r="B68" s="12"/>
      <c r="C68" s="47" t="s">
        <v>72</v>
      </c>
      <c r="D68" s="48">
        <v>3035.1332590000002</v>
      </c>
      <c r="E68" s="48">
        <v>3088.0579849999999</v>
      </c>
      <c r="F68" s="48">
        <v>2498.0570569999995</v>
      </c>
      <c r="G68" s="48">
        <v>2720.7887759999999</v>
      </c>
      <c r="H68" s="48">
        <v>3031.3833559999998</v>
      </c>
      <c r="I68" s="48"/>
      <c r="J68" s="48">
        <v>99.876450136451808</v>
      </c>
      <c r="K68" s="49">
        <v>98.164716165457619</v>
      </c>
      <c r="L68" s="77"/>
    </row>
    <row r="69" spans="1:12" s="17" customFormat="1" ht="30" customHeight="1">
      <c r="A69" s="111" t="s">
        <v>333</v>
      </c>
      <c r="B69" s="110" t="s">
        <v>238</v>
      </c>
      <c r="C69" s="50" t="s">
        <v>73</v>
      </c>
      <c r="D69" s="31">
        <v>2884.1175950000002</v>
      </c>
      <c r="E69" s="31">
        <v>2921.747985</v>
      </c>
      <c r="F69" s="31">
        <v>2379.1770569999999</v>
      </c>
      <c r="G69" s="31">
        <v>2585.148776</v>
      </c>
      <c r="H69" s="31">
        <v>2865.1733559999998</v>
      </c>
      <c r="I69" s="31"/>
      <c r="J69" s="31">
        <v>99.343153031178673</v>
      </c>
      <c r="K69" s="30">
        <v>98.063671839924268</v>
      </c>
      <c r="L69" s="78"/>
    </row>
    <row r="70" spans="1:12" s="17" customFormat="1" ht="28.5" customHeight="1">
      <c r="A70" s="112"/>
      <c r="B70" s="12" t="s">
        <v>20</v>
      </c>
      <c r="C70" s="93" t="s">
        <v>21</v>
      </c>
      <c r="D70" s="31">
        <v>139.62919099999999</v>
      </c>
      <c r="E70" s="31">
        <v>153.35</v>
      </c>
      <c r="F70" s="31">
        <v>110.2</v>
      </c>
      <c r="G70" s="31">
        <v>125.43</v>
      </c>
      <c r="H70" s="31">
        <v>153.25</v>
      </c>
      <c r="I70" s="31"/>
      <c r="J70" s="31">
        <v>109.75498669185872</v>
      </c>
      <c r="K70" s="30">
        <v>99.9347896967721</v>
      </c>
      <c r="L70" s="78"/>
    </row>
    <row r="71" spans="1:12" s="17" customFormat="1" ht="24.75" customHeight="1">
      <c r="A71" s="112"/>
      <c r="B71" s="12" t="s">
        <v>22</v>
      </c>
      <c r="C71" s="50" t="s">
        <v>23</v>
      </c>
      <c r="D71" s="31">
        <v>11.386473000000001</v>
      </c>
      <c r="E71" s="31">
        <v>12.96</v>
      </c>
      <c r="F71" s="31">
        <v>8.68</v>
      </c>
      <c r="G71" s="31">
        <v>10.210000000000001</v>
      </c>
      <c r="H71" s="31">
        <v>12.96</v>
      </c>
      <c r="I71" s="31"/>
      <c r="J71" s="31">
        <v>113.81926607124085</v>
      </c>
      <c r="K71" s="30">
        <v>100</v>
      </c>
      <c r="L71" s="78"/>
    </row>
    <row r="72" spans="1:12" s="17" customFormat="1" ht="30" customHeight="1">
      <c r="A72" s="112"/>
      <c r="B72" s="12"/>
      <c r="C72" s="47" t="s">
        <v>74</v>
      </c>
      <c r="D72" s="51">
        <v>2781.8502279999998</v>
      </c>
      <c r="E72" s="51">
        <v>2743.8848909999997</v>
      </c>
      <c r="F72" s="51">
        <v>2568.2623840000001</v>
      </c>
      <c r="G72" s="51">
        <v>2650.6311180000002</v>
      </c>
      <c r="H72" s="51">
        <v>2736.8127009999998</v>
      </c>
      <c r="I72" s="51"/>
      <c r="J72" s="51">
        <v>98.381022581780769</v>
      </c>
      <c r="K72" s="49">
        <v>99.742256316101418</v>
      </c>
      <c r="L72" s="77"/>
    </row>
    <row r="73" spans="1:12" s="17" customFormat="1" ht="36">
      <c r="A73" s="111" t="s">
        <v>333</v>
      </c>
      <c r="B73" s="110" t="s">
        <v>239</v>
      </c>
      <c r="C73" s="50" t="s">
        <v>75</v>
      </c>
      <c r="D73" s="31">
        <v>1950.3786379999999</v>
      </c>
      <c r="E73" s="31">
        <v>1912.4248909999999</v>
      </c>
      <c r="F73" s="31">
        <v>1748.6923839999999</v>
      </c>
      <c r="G73" s="31">
        <v>1819.431118</v>
      </c>
      <c r="H73" s="31">
        <v>1905.352701</v>
      </c>
      <c r="I73" s="31"/>
      <c r="J73" s="31">
        <v>97.691425853280904</v>
      </c>
      <c r="K73" s="30">
        <v>99.630197764456938</v>
      </c>
      <c r="L73" s="78"/>
    </row>
    <row r="74" spans="1:12" s="17" customFormat="1" ht="16.5" customHeight="1">
      <c r="A74" s="112"/>
      <c r="B74" s="12" t="s">
        <v>76</v>
      </c>
      <c r="C74" s="50" t="s">
        <v>77</v>
      </c>
      <c r="D74" s="31">
        <v>831.47158999999999</v>
      </c>
      <c r="E74" s="31">
        <v>831.46</v>
      </c>
      <c r="F74" s="31">
        <v>819.57</v>
      </c>
      <c r="G74" s="31">
        <v>831.2</v>
      </c>
      <c r="H74" s="31">
        <v>831.46</v>
      </c>
      <c r="I74" s="31"/>
      <c r="J74" s="31">
        <v>99.998606085867593</v>
      </c>
      <c r="K74" s="30">
        <v>100</v>
      </c>
      <c r="L74" s="78"/>
    </row>
    <row r="75" spans="1:12" s="17" customFormat="1" ht="27" customHeight="1">
      <c r="A75" s="111" t="s">
        <v>333</v>
      </c>
      <c r="B75" s="12" t="s">
        <v>78</v>
      </c>
      <c r="C75" s="46" t="s">
        <v>282</v>
      </c>
      <c r="D75" s="31">
        <v>1700</v>
      </c>
      <c r="E75" s="31">
        <v>1673.132341</v>
      </c>
      <c r="F75" s="31">
        <v>1662.7027410000001</v>
      </c>
      <c r="G75" s="31">
        <v>1667.6011080000001</v>
      </c>
      <c r="H75" s="31">
        <v>1673.351647</v>
      </c>
      <c r="I75" s="31"/>
      <c r="J75" s="31">
        <v>98.43244982352941</v>
      </c>
      <c r="K75" s="30">
        <v>100.01310751066283</v>
      </c>
      <c r="L75" s="78"/>
    </row>
    <row r="76" spans="1:12" s="4" customFormat="1" ht="36">
      <c r="A76" s="111" t="s">
        <v>333</v>
      </c>
      <c r="B76" s="12" t="s">
        <v>80</v>
      </c>
      <c r="C76" s="46" t="s">
        <v>81</v>
      </c>
      <c r="D76" s="31">
        <v>206.04580300000001</v>
      </c>
      <c r="E76" s="31">
        <v>202.03682800000001</v>
      </c>
      <c r="F76" s="31">
        <v>195.899674</v>
      </c>
      <c r="G76" s="87">
        <v>200.413184</v>
      </c>
      <c r="H76" s="31">
        <v>202.05356599999999</v>
      </c>
      <c r="I76" s="31"/>
      <c r="J76" s="31">
        <v>98.062451677309809</v>
      </c>
      <c r="K76" s="30">
        <v>100.0082846281867</v>
      </c>
      <c r="L76" s="78"/>
    </row>
    <row r="77" spans="1:12" s="17" customFormat="1" ht="32.25" customHeight="1">
      <c r="A77" s="112"/>
      <c r="B77" s="13"/>
      <c r="C77" s="47" t="s">
        <v>82</v>
      </c>
      <c r="D77" s="51">
        <v>317.35054600000001</v>
      </c>
      <c r="E77" s="51">
        <v>298.89725399999998</v>
      </c>
      <c r="F77" s="51">
        <v>280.24944099999999</v>
      </c>
      <c r="G77" s="51">
        <v>290.44231300000001</v>
      </c>
      <c r="H77" s="51">
        <v>297.39966800000002</v>
      </c>
      <c r="I77" s="51"/>
      <c r="J77" s="51">
        <v>93.713299614111904</v>
      </c>
      <c r="K77" s="49">
        <v>99.498962944637839</v>
      </c>
      <c r="L77" s="77"/>
    </row>
    <row r="78" spans="1:12" s="17" customFormat="1" ht="20.25" customHeight="1">
      <c r="A78" s="112"/>
      <c r="B78" s="12" t="s">
        <v>83</v>
      </c>
      <c r="C78" s="93" t="s">
        <v>84</v>
      </c>
      <c r="D78" s="31">
        <v>63.700949000000001</v>
      </c>
      <c r="E78" s="31">
        <v>49.2</v>
      </c>
      <c r="F78" s="31">
        <v>38.799999999999997</v>
      </c>
      <c r="G78" s="87">
        <v>45.9</v>
      </c>
      <c r="H78" s="31">
        <v>49</v>
      </c>
      <c r="I78" s="31"/>
      <c r="J78" s="31">
        <v>76.921930943289397</v>
      </c>
      <c r="K78" s="30">
        <v>99.593495934959336</v>
      </c>
      <c r="L78" s="78"/>
    </row>
    <row r="79" spans="1:12" s="17" customFormat="1" ht="20.25" customHeight="1">
      <c r="A79" s="112"/>
      <c r="B79" s="12" t="s">
        <v>85</v>
      </c>
      <c r="C79" s="93" t="s">
        <v>86</v>
      </c>
      <c r="D79" s="31">
        <v>41.509306000000002</v>
      </c>
      <c r="E79" s="31">
        <v>42.4</v>
      </c>
      <c r="F79" s="31">
        <v>37.6</v>
      </c>
      <c r="G79" s="87">
        <v>39.5</v>
      </c>
      <c r="H79" s="31">
        <v>41.5</v>
      </c>
      <c r="I79" s="31"/>
      <c r="J79" s="31">
        <v>99.977580930888124</v>
      </c>
      <c r="K79" s="30">
        <v>97.877358490566053</v>
      </c>
      <c r="L79" s="78"/>
    </row>
    <row r="80" spans="1:12" s="17" customFormat="1" ht="36">
      <c r="A80" s="111" t="s">
        <v>333</v>
      </c>
      <c r="B80" s="12" t="s">
        <v>87</v>
      </c>
      <c r="C80" s="50" t="s">
        <v>281</v>
      </c>
      <c r="D80" s="31">
        <v>108.140291</v>
      </c>
      <c r="E80" s="31">
        <v>104.797254</v>
      </c>
      <c r="F80" s="31">
        <v>101.349441</v>
      </c>
      <c r="G80" s="87">
        <v>102.54231299999999</v>
      </c>
      <c r="H80" s="31">
        <v>104.39966800000001</v>
      </c>
      <c r="I80" s="31"/>
      <c r="J80" s="31">
        <v>96.540953454619427</v>
      </c>
      <c r="K80" s="30">
        <v>99.62061410502227</v>
      </c>
      <c r="L80" s="78"/>
    </row>
    <row r="81" spans="1:12" s="17" customFormat="1" ht="43.5" customHeight="1">
      <c r="A81" s="111" t="s">
        <v>333</v>
      </c>
      <c r="B81" s="13" t="s">
        <v>88</v>
      </c>
      <c r="C81" s="50" t="s">
        <v>225</v>
      </c>
      <c r="D81" s="31">
        <v>104</v>
      </c>
      <c r="E81" s="31">
        <v>102.5</v>
      </c>
      <c r="F81" s="31">
        <v>102.5</v>
      </c>
      <c r="G81" s="87">
        <v>102.5</v>
      </c>
      <c r="H81" s="31">
        <v>102.5</v>
      </c>
      <c r="I81" s="31"/>
      <c r="J81" s="31">
        <v>98.557692307692307</v>
      </c>
      <c r="K81" s="84">
        <v>100</v>
      </c>
      <c r="L81" s="78"/>
    </row>
    <row r="82" spans="1:12" s="17" customFormat="1" ht="24">
      <c r="A82" s="112"/>
      <c r="B82" s="12"/>
      <c r="C82" s="47" t="s">
        <v>89</v>
      </c>
      <c r="D82" s="29">
        <v>34.484217000000001</v>
      </c>
      <c r="E82" s="29">
        <v>33.799999999999997</v>
      </c>
      <c r="F82" s="29">
        <v>22.3</v>
      </c>
      <c r="G82" s="29">
        <v>27.1</v>
      </c>
      <c r="H82" s="29">
        <v>32.9</v>
      </c>
      <c r="I82" s="29"/>
      <c r="J82" s="29">
        <v>95.405964995522439</v>
      </c>
      <c r="K82" s="83">
        <v>97.33727810650889</v>
      </c>
      <c r="L82" s="77"/>
    </row>
    <row r="83" spans="1:12" s="17" customFormat="1" ht="12.75">
      <c r="A83" s="112"/>
      <c r="B83" s="12" t="s">
        <v>85</v>
      </c>
      <c r="C83" s="86" t="s">
        <v>86</v>
      </c>
      <c r="D83" s="31">
        <v>26.668234999999999</v>
      </c>
      <c r="E83" s="31">
        <v>26</v>
      </c>
      <c r="F83" s="31">
        <v>15.5</v>
      </c>
      <c r="G83" s="31">
        <v>19.3</v>
      </c>
      <c r="H83" s="31">
        <v>25.1</v>
      </c>
      <c r="I83" s="31"/>
      <c r="J83" s="31">
        <v>94.119464598988273</v>
      </c>
      <c r="K83" s="30">
        <v>96.538461538461533</v>
      </c>
      <c r="L83" s="78"/>
    </row>
    <row r="84" spans="1:12" s="17" customFormat="1" ht="24">
      <c r="A84" s="112"/>
      <c r="B84" s="12" t="s">
        <v>90</v>
      </c>
      <c r="C84" s="86" t="s">
        <v>91</v>
      </c>
      <c r="D84" s="31">
        <v>7.815982</v>
      </c>
      <c r="E84" s="88">
        <v>7.8</v>
      </c>
      <c r="F84" s="88">
        <v>6.8</v>
      </c>
      <c r="G84" s="88">
        <v>7.8</v>
      </c>
      <c r="H84" s="88">
        <v>7.8</v>
      </c>
      <c r="I84" s="31"/>
      <c r="J84" s="88">
        <v>99.795521535233831</v>
      </c>
      <c r="K84" s="30">
        <v>100</v>
      </c>
      <c r="L84" s="78"/>
    </row>
    <row r="85" spans="1:12" s="17" customFormat="1" ht="12.75">
      <c r="A85" s="112"/>
      <c r="B85" s="12"/>
      <c r="C85" s="47" t="s">
        <v>92</v>
      </c>
      <c r="D85" s="29">
        <v>104.322372</v>
      </c>
      <c r="E85" s="29">
        <v>100.36415</v>
      </c>
      <c r="F85" s="29">
        <v>82.022063000000003</v>
      </c>
      <c r="G85" s="29">
        <v>94.047184999999999</v>
      </c>
      <c r="H85" s="29">
        <v>98.981148000000005</v>
      </c>
      <c r="I85" s="29"/>
      <c r="J85" s="29">
        <v>94.880078071844451</v>
      </c>
      <c r="K85" s="49">
        <v>98.622015928994571</v>
      </c>
      <c r="L85" s="77"/>
    </row>
    <row r="86" spans="1:12" s="17" customFormat="1" ht="23.25" customHeight="1">
      <c r="A86" s="111" t="s">
        <v>333</v>
      </c>
      <c r="B86" s="97" t="s">
        <v>93</v>
      </c>
      <c r="C86" s="50" t="s">
        <v>94</v>
      </c>
      <c r="D86" s="31">
        <v>104.322372</v>
      </c>
      <c r="E86" s="31">
        <v>100.36415</v>
      </c>
      <c r="F86" s="31">
        <v>82.022063000000003</v>
      </c>
      <c r="G86" s="31">
        <v>94.047184999999999</v>
      </c>
      <c r="H86" s="31">
        <v>98.981148000000005</v>
      </c>
      <c r="I86" s="31"/>
      <c r="J86" s="31">
        <v>94.880078071844451</v>
      </c>
      <c r="K86" s="30">
        <v>98.622015928994571</v>
      </c>
      <c r="L86" s="78"/>
    </row>
    <row r="87" spans="1:12" s="17" customFormat="1" ht="21" customHeight="1">
      <c r="A87" s="111" t="s">
        <v>333</v>
      </c>
      <c r="B87" s="12" t="s">
        <v>95</v>
      </c>
      <c r="C87" s="46" t="s">
        <v>96</v>
      </c>
      <c r="D87" s="31">
        <v>23062.061021000001</v>
      </c>
      <c r="E87" s="31">
        <v>22021.803167999999</v>
      </c>
      <c r="F87" s="31">
        <v>21185.025435</v>
      </c>
      <c r="G87" s="31">
        <v>21368.686847000001</v>
      </c>
      <c r="H87" s="31">
        <v>25614.743167000001</v>
      </c>
      <c r="I87" s="31"/>
      <c r="J87" s="31">
        <v>111.06875115660981</v>
      </c>
      <c r="K87" s="30">
        <v>116.31537604614013</v>
      </c>
      <c r="L87" s="78"/>
    </row>
    <row r="88" spans="1:12" s="17" customFormat="1" ht="28.5" customHeight="1">
      <c r="A88" s="111" t="s">
        <v>333</v>
      </c>
      <c r="B88" s="12" t="s">
        <v>97</v>
      </c>
      <c r="C88" s="46" t="s">
        <v>98</v>
      </c>
      <c r="D88" s="31">
        <v>108.3503</v>
      </c>
      <c r="E88" s="89">
        <v>104.62761500000001</v>
      </c>
      <c r="F88" s="89">
        <v>104.123136</v>
      </c>
      <c r="G88" s="87">
        <v>104.292664</v>
      </c>
      <c r="H88" s="89">
        <v>104.67565500000001</v>
      </c>
      <c r="I88" s="31"/>
      <c r="J88" s="89">
        <v>96.608551153065577</v>
      </c>
      <c r="K88" s="30">
        <v>100.04591522037467</v>
      </c>
      <c r="L88" s="78"/>
    </row>
    <row r="89" spans="1:12" s="17" customFormat="1" ht="30.75" customHeight="1">
      <c r="A89" s="111" t="s">
        <v>333</v>
      </c>
      <c r="B89" s="12" t="s">
        <v>99</v>
      </c>
      <c r="C89" s="46" t="s">
        <v>100</v>
      </c>
      <c r="D89" s="31">
        <v>593.000001</v>
      </c>
      <c r="E89" s="31">
        <v>558.37810000000002</v>
      </c>
      <c r="F89" s="31">
        <v>148.93963400000001</v>
      </c>
      <c r="G89" s="31">
        <v>332.25258500000001</v>
      </c>
      <c r="H89" s="31">
        <v>485.93532299999998</v>
      </c>
      <c r="I89" s="31"/>
      <c r="J89" s="31">
        <v>81.945248259788784</v>
      </c>
      <c r="K89" s="30">
        <v>87.026214495160175</v>
      </c>
      <c r="L89" s="78"/>
    </row>
    <row r="90" spans="1:12" s="17" customFormat="1" ht="24">
      <c r="A90" s="111" t="s">
        <v>333</v>
      </c>
      <c r="B90" s="12" t="s">
        <v>101</v>
      </c>
      <c r="C90" s="52" t="s">
        <v>102</v>
      </c>
      <c r="D90" s="31">
        <v>150.11568500000001</v>
      </c>
      <c r="E90" s="31">
        <v>149.13610299999999</v>
      </c>
      <c r="F90" s="31">
        <v>146.97847400000001</v>
      </c>
      <c r="G90" s="31">
        <v>148.26107099999999</v>
      </c>
      <c r="H90" s="31">
        <v>149.14450199999999</v>
      </c>
      <c r="I90" s="31"/>
      <c r="J90" s="31">
        <v>99.353043620991357</v>
      </c>
      <c r="K90" s="30">
        <v>100.00563176845247</v>
      </c>
      <c r="L90" s="78"/>
    </row>
    <row r="91" spans="1:12" s="17" customFormat="1" ht="30" customHeight="1">
      <c r="A91" s="112"/>
      <c r="B91" s="80" t="s">
        <v>241</v>
      </c>
      <c r="C91" s="46" t="s">
        <v>221</v>
      </c>
      <c r="D91" s="31">
        <v>57</v>
      </c>
      <c r="E91" s="31">
        <v>33.200000000000003</v>
      </c>
      <c r="F91" s="31">
        <v>33</v>
      </c>
      <c r="G91" s="31">
        <v>33</v>
      </c>
      <c r="H91" s="31">
        <v>33</v>
      </c>
      <c r="I91" s="31"/>
      <c r="J91" s="31">
        <v>57.894736842105267</v>
      </c>
      <c r="K91" s="30">
        <v>99.397590361445779</v>
      </c>
      <c r="L91" s="78"/>
    </row>
    <row r="92" spans="1:12" s="17" customFormat="1" ht="30" customHeight="1">
      <c r="A92" s="112"/>
      <c r="B92" s="80" t="s">
        <v>240</v>
      </c>
      <c r="C92" s="94" t="s">
        <v>308</v>
      </c>
      <c r="D92" s="31">
        <v>73</v>
      </c>
      <c r="E92" s="31">
        <v>75.7</v>
      </c>
      <c r="F92" s="31">
        <v>72.8</v>
      </c>
      <c r="G92" s="31">
        <v>73.5</v>
      </c>
      <c r="H92" s="31">
        <v>74.5</v>
      </c>
      <c r="I92" s="31"/>
      <c r="J92" s="31">
        <v>102.05479452054796</v>
      </c>
      <c r="K92" s="30">
        <v>98.414795244385729</v>
      </c>
      <c r="L92" s="78"/>
    </row>
    <row r="93" spans="1:12" s="17" customFormat="1" ht="30" customHeight="1">
      <c r="A93" s="8"/>
      <c r="B93" s="8"/>
      <c r="C93" s="44" t="s">
        <v>186</v>
      </c>
      <c r="D93" s="26">
        <v>59249.338130699995</v>
      </c>
      <c r="E93" s="26">
        <v>59311.705575329994</v>
      </c>
      <c r="F93" s="26">
        <v>49541.339262379995</v>
      </c>
      <c r="G93" s="26">
        <v>54123.668923079989</v>
      </c>
      <c r="H93" s="26">
        <v>59275.425692449993</v>
      </c>
      <c r="I93" s="26"/>
      <c r="J93" s="26">
        <v>100.04403013193574</v>
      </c>
      <c r="K93" s="27">
        <v>99.938831833399348</v>
      </c>
      <c r="L93" s="26"/>
    </row>
    <row r="94" spans="1:12" s="17" customFormat="1" ht="25.5">
      <c r="A94" s="8"/>
      <c r="B94" s="8" t="s">
        <v>103</v>
      </c>
      <c r="C94" s="28" t="s">
        <v>309</v>
      </c>
      <c r="D94" s="29">
        <v>756.07874300000003</v>
      </c>
      <c r="E94" s="29">
        <v>712.19766692000019</v>
      </c>
      <c r="F94" s="29">
        <v>672.35775995000006</v>
      </c>
      <c r="G94" s="29">
        <v>706.94964629000003</v>
      </c>
      <c r="H94" s="29">
        <v>712.15327373000002</v>
      </c>
      <c r="I94" s="29"/>
      <c r="J94" s="29">
        <v>94.190357859326824</v>
      </c>
      <c r="K94" s="49">
        <v>99.99376673189731</v>
      </c>
      <c r="L94" s="77"/>
    </row>
    <row r="95" spans="1:12" s="17" customFormat="1" ht="29.25" customHeight="1">
      <c r="A95" s="7"/>
      <c r="B95" s="7"/>
      <c r="C95" s="32" t="s">
        <v>105</v>
      </c>
      <c r="D95" s="31">
        <v>212.50721100000001</v>
      </c>
      <c r="E95" s="31">
        <v>241.13024554999998</v>
      </c>
      <c r="F95" s="31">
        <v>239.89335197</v>
      </c>
      <c r="G95" s="31">
        <v>241.09464455</v>
      </c>
      <c r="H95" s="31">
        <v>241.10464455000002</v>
      </c>
      <c r="I95" s="31"/>
      <c r="J95" s="31">
        <v>113.45715913141414</v>
      </c>
      <c r="K95" s="30">
        <v>99.989382916298382</v>
      </c>
      <c r="L95" s="78"/>
    </row>
    <row r="96" spans="1:12" s="17" customFormat="1" ht="28.5" customHeight="1">
      <c r="A96" s="7"/>
      <c r="B96" s="7"/>
      <c r="C96" s="32" t="s">
        <v>310</v>
      </c>
      <c r="D96" s="31">
        <v>525.58500100000003</v>
      </c>
      <c r="E96" s="31">
        <v>425.09978894000028</v>
      </c>
      <c r="F96" s="31">
        <v>397.27793784000005</v>
      </c>
      <c r="G96" s="31">
        <v>419.88736931</v>
      </c>
      <c r="H96" s="31">
        <v>425.08099675</v>
      </c>
      <c r="I96" s="31"/>
      <c r="J96" s="31">
        <v>80.877687898479422</v>
      </c>
      <c r="K96" s="30">
        <v>99.995579346193722</v>
      </c>
      <c r="L96" s="78"/>
    </row>
    <row r="97" spans="1:12" s="17" customFormat="1" ht="18.75" customHeight="1">
      <c r="A97" s="7"/>
      <c r="B97" s="7"/>
      <c r="C97" s="32" t="s">
        <v>311</v>
      </c>
      <c r="D97" s="31">
        <v>17.986530999999999</v>
      </c>
      <c r="E97" s="31">
        <v>45.967632430000009</v>
      </c>
      <c r="F97" s="31">
        <v>35.18647013999999</v>
      </c>
      <c r="G97" s="31">
        <v>45.967632429999995</v>
      </c>
      <c r="H97" s="31">
        <v>45.967632429999995</v>
      </c>
      <c r="I97" s="31"/>
      <c r="J97" s="31">
        <v>255.56697080721119</v>
      </c>
      <c r="K97" s="30">
        <v>99.999999999999972</v>
      </c>
      <c r="L97" s="78"/>
    </row>
    <row r="98" spans="1:12" s="17" customFormat="1" ht="20.25" customHeight="1">
      <c r="A98" s="7"/>
      <c r="B98" s="7" t="s">
        <v>106</v>
      </c>
      <c r="C98" s="38" t="s">
        <v>312</v>
      </c>
      <c r="D98" s="31">
        <v>56.099888</v>
      </c>
      <c r="E98" s="31">
        <v>51.481681399999999</v>
      </c>
      <c r="F98" s="31">
        <v>51.376975829999999</v>
      </c>
      <c r="G98" s="31">
        <v>51.468805079999996</v>
      </c>
      <c r="H98" s="31">
        <v>51.481681399999999</v>
      </c>
      <c r="I98" s="31"/>
      <c r="J98" s="31">
        <v>91.767886238917256</v>
      </c>
      <c r="K98" s="30">
        <v>100</v>
      </c>
      <c r="L98" s="78"/>
    </row>
    <row r="99" spans="1:12" s="17" customFormat="1" ht="25.5">
      <c r="A99" s="111" t="s">
        <v>333</v>
      </c>
      <c r="B99" s="7" t="s">
        <v>107</v>
      </c>
      <c r="C99" s="38" t="s">
        <v>313</v>
      </c>
      <c r="D99" s="31">
        <v>100.134154</v>
      </c>
      <c r="E99" s="31">
        <v>266.12039800000002</v>
      </c>
      <c r="F99" s="31">
        <v>104.57570800000001</v>
      </c>
      <c r="G99" s="31">
        <v>104.589646</v>
      </c>
      <c r="H99" s="31">
        <v>266.12039800000002</v>
      </c>
      <c r="I99" s="31"/>
      <c r="J99" s="31">
        <v>265.76386514435427</v>
      </c>
      <c r="K99" s="30">
        <v>100</v>
      </c>
      <c r="L99" s="78"/>
    </row>
    <row r="100" spans="1:12" s="17" customFormat="1" ht="12.75">
      <c r="A100" s="111" t="s">
        <v>333</v>
      </c>
      <c r="B100" s="7" t="s">
        <v>95</v>
      </c>
      <c r="C100" s="38" t="s">
        <v>108</v>
      </c>
      <c r="D100" s="31">
        <v>5314.4142279999996</v>
      </c>
      <c r="E100" s="31">
        <v>5011.2699670000002</v>
      </c>
      <c r="F100" s="31">
        <v>4757.2738390000004</v>
      </c>
      <c r="G100" s="31">
        <v>4911.6532859999998</v>
      </c>
      <c r="H100" s="31">
        <v>4970.1292519999997</v>
      </c>
      <c r="I100" s="31"/>
      <c r="J100" s="31">
        <v>93.52167593210801</v>
      </c>
      <c r="K100" s="30">
        <v>99.179036147106046</v>
      </c>
      <c r="L100" s="78"/>
    </row>
    <row r="101" spans="1:12" s="17" customFormat="1" ht="20.25" customHeight="1">
      <c r="A101" s="7"/>
      <c r="B101" s="7" t="s">
        <v>109</v>
      </c>
      <c r="C101" s="38" t="s">
        <v>314</v>
      </c>
      <c r="D101" s="31">
        <v>51871.994991</v>
      </c>
      <c r="E101" s="31">
        <v>52151.936993589996</v>
      </c>
      <c r="F101" s="31">
        <v>42998.730433089993</v>
      </c>
      <c r="G101" s="31">
        <v>47324.395515789991</v>
      </c>
      <c r="H101" s="31">
        <v>52146.571031399995</v>
      </c>
      <c r="I101" s="31"/>
      <c r="J101" s="31">
        <v>100.52933387360103</v>
      </c>
      <c r="K101" s="30">
        <v>99.989710905290707</v>
      </c>
      <c r="L101" s="78"/>
    </row>
    <row r="102" spans="1:12" s="17" customFormat="1" ht="20.25" customHeight="1">
      <c r="A102" s="7"/>
      <c r="B102" s="7" t="s">
        <v>111</v>
      </c>
      <c r="C102" s="38" t="s">
        <v>315</v>
      </c>
      <c r="D102" s="31">
        <v>410</v>
      </c>
      <c r="E102" s="31">
        <v>366.21864841999991</v>
      </c>
      <c r="F102" s="31">
        <v>359.70977151</v>
      </c>
      <c r="G102" s="31">
        <v>365.98562892000001</v>
      </c>
      <c r="H102" s="31">
        <v>366.13438292000001</v>
      </c>
      <c r="I102" s="31"/>
      <c r="J102" s="31">
        <v>89.301069004878059</v>
      </c>
      <c r="K102" s="30">
        <v>99.976990385289383</v>
      </c>
      <c r="L102" s="78"/>
    </row>
    <row r="103" spans="1:12" s="17" customFormat="1" ht="24">
      <c r="A103" s="7"/>
      <c r="B103" s="7"/>
      <c r="C103" s="36" t="s">
        <v>187</v>
      </c>
      <c r="D103" s="29">
        <v>740.6161267</v>
      </c>
      <c r="E103" s="29">
        <v>752.48021999999992</v>
      </c>
      <c r="F103" s="29">
        <v>597.31477500000005</v>
      </c>
      <c r="G103" s="29">
        <v>658.626395</v>
      </c>
      <c r="H103" s="29">
        <v>762.83567299999993</v>
      </c>
      <c r="I103" s="29"/>
      <c r="J103" s="29">
        <v>103.00014346149938</v>
      </c>
      <c r="K103" s="49">
        <v>101.37617610732678</v>
      </c>
      <c r="L103" s="77"/>
    </row>
    <row r="104" spans="1:12" s="17" customFormat="1" ht="25.5">
      <c r="A104" s="7"/>
      <c r="B104" s="7" t="s">
        <v>25</v>
      </c>
      <c r="C104" s="32" t="s">
        <v>316</v>
      </c>
      <c r="D104" s="31">
        <v>251.63759569999999</v>
      </c>
      <c r="E104" s="31">
        <v>276.39999999999998</v>
      </c>
      <c r="F104" s="31">
        <v>225.5</v>
      </c>
      <c r="G104" s="31">
        <v>250.9</v>
      </c>
      <c r="H104" s="31">
        <v>276.39999999999998</v>
      </c>
      <c r="I104" s="31"/>
      <c r="J104" s="31">
        <v>109.84050266062846</v>
      </c>
      <c r="K104" s="30">
        <v>100</v>
      </c>
      <c r="L104" s="78"/>
    </row>
    <row r="105" spans="1:12" s="17" customFormat="1" ht="36">
      <c r="A105" s="111" t="s">
        <v>333</v>
      </c>
      <c r="B105" s="7" t="s">
        <v>113</v>
      </c>
      <c r="C105" s="32" t="s">
        <v>264</v>
      </c>
      <c r="D105" s="31">
        <v>279.49453099999999</v>
      </c>
      <c r="E105" s="31">
        <v>276.60748899999999</v>
      </c>
      <c r="F105" s="31">
        <v>222.22656599999999</v>
      </c>
      <c r="G105" s="31">
        <v>246.149913</v>
      </c>
      <c r="H105" s="31">
        <v>274.99946599999998</v>
      </c>
      <c r="I105" s="31"/>
      <c r="J105" s="31">
        <v>98.391716294441551</v>
      </c>
      <c r="K105" s="30">
        <v>99.418662522185002</v>
      </c>
      <c r="L105" s="78"/>
    </row>
    <row r="106" spans="1:12" s="17" customFormat="1" ht="42" customHeight="1">
      <c r="A106" s="111" t="s">
        <v>333</v>
      </c>
      <c r="B106" s="7" t="s">
        <v>114</v>
      </c>
      <c r="C106" s="32" t="s">
        <v>265</v>
      </c>
      <c r="D106" s="31">
        <v>209.48400000000001</v>
      </c>
      <c r="E106" s="31">
        <v>199.47273100000001</v>
      </c>
      <c r="F106" s="31">
        <v>149.58820900000001</v>
      </c>
      <c r="G106" s="31">
        <v>161.576482</v>
      </c>
      <c r="H106" s="31">
        <v>211.436207</v>
      </c>
      <c r="I106" s="31"/>
      <c r="J106" s="31">
        <v>100.93191222241316</v>
      </c>
      <c r="K106" s="30">
        <v>105.99754960992638</v>
      </c>
      <c r="L106" s="78"/>
    </row>
    <row r="107" spans="1:12" s="17" customFormat="1" ht="31.5" customHeight="1">
      <c r="A107" s="7"/>
      <c r="B107" s="7"/>
      <c r="C107" s="44" t="s">
        <v>188</v>
      </c>
      <c r="D107" s="26">
        <v>140</v>
      </c>
      <c r="E107" s="26">
        <v>134.00631656000002</v>
      </c>
      <c r="F107" s="26">
        <v>134.00631656000002</v>
      </c>
      <c r="G107" s="26">
        <v>134.00631656000002</v>
      </c>
      <c r="H107" s="26">
        <v>134.00631656000002</v>
      </c>
      <c r="I107" s="26"/>
      <c r="J107" s="26">
        <v>95.71879754285716</v>
      </c>
      <c r="K107" s="27">
        <v>100</v>
      </c>
      <c r="L107" s="26"/>
    </row>
    <row r="108" spans="1:12" s="4" customFormat="1" ht="26.25" customHeight="1">
      <c r="A108" s="7"/>
      <c r="B108" s="7" t="s">
        <v>116</v>
      </c>
      <c r="C108" s="38" t="s">
        <v>198</v>
      </c>
      <c r="D108" s="31">
        <v>140</v>
      </c>
      <c r="E108" s="31">
        <v>134.00631656000002</v>
      </c>
      <c r="F108" s="31">
        <v>134.00631656000002</v>
      </c>
      <c r="G108" s="31">
        <v>134.00631656000002</v>
      </c>
      <c r="H108" s="31">
        <v>134.00631656000002</v>
      </c>
      <c r="I108" s="31"/>
      <c r="J108" s="31">
        <v>95.71879754285716</v>
      </c>
      <c r="K108" s="30">
        <v>100</v>
      </c>
      <c r="L108" s="78"/>
    </row>
    <row r="109" spans="1:12" s="17" customFormat="1" ht="36.75" customHeight="1">
      <c r="A109" s="7"/>
      <c r="B109" s="7"/>
      <c r="C109" s="44" t="s">
        <v>189</v>
      </c>
      <c r="D109" s="26">
        <v>2645.8</v>
      </c>
      <c r="E109" s="26">
        <v>2546.9045120000005</v>
      </c>
      <c r="F109" s="26">
        <v>2365.874652</v>
      </c>
      <c r="G109" s="26">
        <v>2501.9485539999996</v>
      </c>
      <c r="H109" s="26">
        <v>2544.0306430000001</v>
      </c>
      <c r="I109" s="26"/>
      <c r="J109" s="26">
        <v>96.153550646307352</v>
      </c>
      <c r="K109" s="27">
        <v>99.887162279290024</v>
      </c>
      <c r="L109" s="26"/>
    </row>
    <row r="110" spans="1:12" s="17" customFormat="1" ht="25.5">
      <c r="A110" s="111" t="s">
        <v>333</v>
      </c>
      <c r="B110" s="7" t="s">
        <v>117</v>
      </c>
      <c r="C110" s="38" t="s">
        <v>317</v>
      </c>
      <c r="D110" s="31">
        <v>1000</v>
      </c>
      <c r="E110" s="31">
        <v>1047.057994</v>
      </c>
      <c r="F110" s="31">
        <v>1024.292774</v>
      </c>
      <c r="G110" s="31">
        <v>1035.5541149999999</v>
      </c>
      <c r="H110" s="31">
        <v>1046.6318679999999</v>
      </c>
      <c r="I110" s="31"/>
      <c r="J110" s="31">
        <v>104.66318679999999</v>
      </c>
      <c r="K110" s="30">
        <v>99.959302540791256</v>
      </c>
      <c r="L110" s="78"/>
    </row>
    <row r="111" spans="1:12" s="17" customFormat="1" ht="29.25" customHeight="1">
      <c r="A111" s="111" t="s">
        <v>333</v>
      </c>
      <c r="B111" s="7" t="s">
        <v>119</v>
      </c>
      <c r="C111" s="38" t="s">
        <v>318</v>
      </c>
      <c r="D111" s="31">
        <v>772.5</v>
      </c>
      <c r="E111" s="31">
        <v>834.78289400000006</v>
      </c>
      <c r="F111" s="31">
        <v>812.25117999999998</v>
      </c>
      <c r="G111" s="31">
        <v>821.25834099999997</v>
      </c>
      <c r="H111" s="31">
        <v>834.89391599999999</v>
      </c>
      <c r="I111" s="31"/>
      <c r="J111" s="31">
        <v>108.07688233009709</v>
      </c>
      <c r="K111" s="30">
        <v>100.01329950587127</v>
      </c>
      <c r="L111" s="78"/>
    </row>
    <row r="112" spans="1:12" s="17" customFormat="1" ht="24" customHeight="1">
      <c r="A112" s="111" t="s">
        <v>333</v>
      </c>
      <c r="B112" s="7" t="s">
        <v>120</v>
      </c>
      <c r="C112" s="38" t="s">
        <v>121</v>
      </c>
      <c r="D112" s="31">
        <v>448.3</v>
      </c>
      <c r="E112" s="31">
        <v>261.594089</v>
      </c>
      <c r="F112" s="31">
        <v>208.19828100000001</v>
      </c>
      <c r="G112" s="31">
        <v>257.45318700000001</v>
      </c>
      <c r="H112" s="31">
        <v>260.72527200000002</v>
      </c>
      <c r="I112" s="31"/>
      <c r="J112" s="31">
        <v>58.158659826009377</v>
      </c>
      <c r="K112" s="30">
        <v>99.667875905254121</v>
      </c>
      <c r="L112" s="78"/>
    </row>
    <row r="113" spans="1:12" s="17" customFormat="1" ht="24">
      <c r="A113" s="111" t="s">
        <v>333</v>
      </c>
      <c r="B113" s="8" t="s">
        <v>257</v>
      </c>
      <c r="C113" s="38" t="s">
        <v>200</v>
      </c>
      <c r="D113" s="31">
        <v>425</v>
      </c>
      <c r="E113" s="31">
        <v>403.46953500000001</v>
      </c>
      <c r="F113" s="31">
        <v>321.13241699999998</v>
      </c>
      <c r="G113" s="31">
        <v>387.68291099999999</v>
      </c>
      <c r="H113" s="31">
        <v>401.77958699999999</v>
      </c>
      <c r="I113" s="31"/>
      <c r="J113" s="31">
        <v>94.536373411764714</v>
      </c>
      <c r="K113" s="30">
        <v>99.581146070917086</v>
      </c>
      <c r="L113" s="78"/>
    </row>
    <row r="114" spans="1:12" s="17" customFormat="1" ht="29.25" customHeight="1">
      <c r="A114" s="7"/>
      <c r="B114" s="7"/>
      <c r="C114" s="44" t="s">
        <v>190</v>
      </c>
      <c r="D114" s="26">
        <v>9684.6099649999996</v>
      </c>
      <c r="E114" s="26">
        <v>6685.4464001039005</v>
      </c>
      <c r="F114" s="26">
        <v>6162.041569999501</v>
      </c>
      <c r="G114" s="26">
        <v>6429.747674278</v>
      </c>
      <c r="H114" s="26">
        <v>6671.5883652936009</v>
      </c>
      <c r="I114" s="26"/>
      <c r="J114" s="26">
        <v>68.888560194004683</v>
      </c>
      <c r="K114" s="27">
        <v>99.792713395920956</v>
      </c>
      <c r="L114" s="26"/>
    </row>
    <row r="115" spans="1:12" s="17" customFormat="1" ht="18.75" customHeight="1">
      <c r="A115" s="8"/>
      <c r="B115" s="8" t="s">
        <v>245</v>
      </c>
      <c r="C115" s="38" t="s">
        <v>319</v>
      </c>
      <c r="D115" s="31">
        <v>2400.9158130000001</v>
      </c>
      <c r="E115" s="31">
        <v>1247.6116306899999</v>
      </c>
      <c r="F115" s="31">
        <v>1107.1555955856002</v>
      </c>
      <c r="G115" s="31">
        <v>1093.8327708641</v>
      </c>
      <c r="H115" s="31">
        <v>1242.8150528797003</v>
      </c>
      <c r="I115" s="31"/>
      <c r="J115" s="31">
        <v>51.764207897267923</v>
      </c>
      <c r="K115" s="30">
        <v>99.615539187651947</v>
      </c>
      <c r="L115" s="77"/>
    </row>
    <row r="116" spans="1:12" s="17" customFormat="1" ht="28.5" customHeight="1">
      <c r="A116" s="111" t="s">
        <v>333</v>
      </c>
      <c r="B116" s="7" t="s">
        <v>123</v>
      </c>
      <c r="C116" s="38" t="s">
        <v>320</v>
      </c>
      <c r="D116" s="31">
        <v>210</v>
      </c>
      <c r="E116" s="31">
        <v>210</v>
      </c>
      <c r="F116" s="31">
        <v>210</v>
      </c>
      <c r="G116" s="31">
        <v>210</v>
      </c>
      <c r="H116" s="31">
        <v>209.156736</v>
      </c>
      <c r="I116" s="31"/>
      <c r="J116" s="31">
        <v>99.598445714285717</v>
      </c>
      <c r="K116" s="82">
        <v>99.598445714285717</v>
      </c>
      <c r="L116" s="78"/>
    </row>
    <row r="117" spans="1:12" s="17" customFormat="1" ht="12.75">
      <c r="A117" s="111" t="s">
        <v>333</v>
      </c>
      <c r="B117" s="7" t="s">
        <v>58</v>
      </c>
      <c r="C117" s="38" t="s">
        <v>125</v>
      </c>
      <c r="D117" s="31">
        <v>550</v>
      </c>
      <c r="E117" s="31">
        <v>609.41360199999997</v>
      </c>
      <c r="F117" s="31">
        <v>604.81870300000003</v>
      </c>
      <c r="G117" s="31">
        <v>605.70133099999998</v>
      </c>
      <c r="H117" s="31">
        <v>609.30562099999997</v>
      </c>
      <c r="I117" s="31"/>
      <c r="J117" s="31">
        <v>110.78284018181819</v>
      </c>
      <c r="K117" s="30">
        <v>99.982281163458509</v>
      </c>
      <c r="L117" s="78"/>
    </row>
    <row r="118" spans="1:12" s="17" customFormat="1" ht="23.25" customHeight="1">
      <c r="A118" s="7"/>
      <c r="B118" s="7" t="s">
        <v>246</v>
      </c>
      <c r="C118" s="38" t="s">
        <v>247</v>
      </c>
      <c r="D118" s="31">
        <v>1986.4</v>
      </c>
      <c r="E118" s="31">
        <v>1171.4579574139002</v>
      </c>
      <c r="F118" s="31">
        <v>1171.4579574139002</v>
      </c>
      <c r="G118" s="31">
        <v>1171.4579574139002</v>
      </c>
      <c r="H118" s="31">
        <v>1171.4579574139002</v>
      </c>
      <c r="I118" s="31"/>
      <c r="J118" s="31">
        <v>58.973920530301051</v>
      </c>
      <c r="K118" s="30">
        <v>100</v>
      </c>
      <c r="L118" s="78"/>
    </row>
    <row r="119" spans="1:12" s="17" customFormat="1" ht="48">
      <c r="A119" s="7"/>
      <c r="B119" s="7" t="s">
        <v>126</v>
      </c>
      <c r="C119" s="38" t="s">
        <v>202</v>
      </c>
      <c r="D119" s="31">
        <v>1.633953</v>
      </c>
      <c r="E119" s="31">
        <v>1</v>
      </c>
      <c r="F119" s="31">
        <v>0.4</v>
      </c>
      <c r="G119" s="31">
        <v>1</v>
      </c>
      <c r="H119" s="31">
        <v>1</v>
      </c>
      <c r="I119" s="31"/>
      <c r="J119" s="31">
        <v>61.201270783186544</v>
      </c>
      <c r="K119" s="30">
        <v>100</v>
      </c>
      <c r="L119" s="78"/>
    </row>
    <row r="120" spans="1:12" s="17" customFormat="1" ht="24">
      <c r="A120" s="7"/>
      <c r="B120" s="7" t="s">
        <v>243</v>
      </c>
      <c r="C120" s="38" t="s">
        <v>242</v>
      </c>
      <c r="D120" s="31">
        <v>32.054903000000003</v>
      </c>
      <c r="E120" s="31">
        <v>30.8</v>
      </c>
      <c r="F120" s="31">
        <v>30.8</v>
      </c>
      <c r="G120" s="31">
        <v>30.8</v>
      </c>
      <c r="H120" s="31">
        <v>30.8</v>
      </c>
      <c r="I120" s="31"/>
      <c r="J120" s="31">
        <v>96.085144915272394</v>
      </c>
      <c r="K120" s="30">
        <v>100</v>
      </c>
      <c r="L120" s="78"/>
    </row>
    <row r="121" spans="1:12" s="17" customFormat="1" ht="12.75">
      <c r="A121" s="7"/>
      <c r="B121" s="7"/>
      <c r="C121" s="36" t="s">
        <v>191</v>
      </c>
      <c r="D121" s="29">
        <v>4503.6052959999997</v>
      </c>
      <c r="E121" s="29">
        <v>3415.1632100000002</v>
      </c>
      <c r="F121" s="29">
        <v>3037.409314</v>
      </c>
      <c r="G121" s="29">
        <v>3316.9556149999999</v>
      </c>
      <c r="H121" s="29">
        <v>3407.0529980000001</v>
      </c>
      <c r="I121" s="29"/>
      <c r="J121" s="29">
        <v>75.651678468050193</v>
      </c>
      <c r="K121" s="49">
        <v>99.762523443206092</v>
      </c>
      <c r="L121" s="77"/>
    </row>
    <row r="122" spans="1:12" s="17" customFormat="1" ht="24">
      <c r="A122" s="7"/>
      <c r="B122" s="7"/>
      <c r="C122" s="34" t="s">
        <v>127</v>
      </c>
      <c r="D122" s="29">
        <v>1816.3638990000002</v>
      </c>
      <c r="E122" s="29">
        <v>735.02409699999998</v>
      </c>
      <c r="F122" s="29">
        <v>594.57200000000012</v>
      </c>
      <c r="G122" s="29">
        <v>735.02409699999998</v>
      </c>
      <c r="H122" s="29">
        <v>735.02409699999998</v>
      </c>
      <c r="I122" s="29"/>
      <c r="J122" s="29">
        <v>40.466786275848563</v>
      </c>
      <c r="K122" s="49">
        <v>100</v>
      </c>
      <c r="L122" s="77"/>
    </row>
    <row r="123" spans="1:12" s="17" customFormat="1" ht="30" customHeight="1">
      <c r="A123" s="7"/>
      <c r="B123" s="7" t="s">
        <v>128</v>
      </c>
      <c r="C123" s="32" t="s">
        <v>192</v>
      </c>
      <c r="D123" s="31">
        <v>402.05418800000001</v>
      </c>
      <c r="E123" s="31">
        <v>352.67949599999997</v>
      </c>
      <c r="F123" s="31">
        <v>279.36200000000002</v>
      </c>
      <c r="G123" s="31">
        <v>352.67949599999997</v>
      </c>
      <c r="H123" s="31">
        <v>352.67949599999997</v>
      </c>
      <c r="I123" s="31"/>
      <c r="J123" s="31">
        <v>87.719393685310891</v>
      </c>
      <c r="K123" s="30">
        <v>100</v>
      </c>
      <c r="L123" s="78"/>
    </row>
    <row r="124" spans="1:12" s="17" customFormat="1" ht="24">
      <c r="A124" s="7"/>
      <c r="B124" s="7" t="s">
        <v>129</v>
      </c>
      <c r="C124" s="32" t="s">
        <v>260</v>
      </c>
      <c r="D124" s="31">
        <v>353.15241700000001</v>
      </c>
      <c r="E124" s="31">
        <v>64.030058999999994</v>
      </c>
      <c r="F124" s="31">
        <v>55.3</v>
      </c>
      <c r="G124" s="31">
        <v>64.030058999999994</v>
      </c>
      <c r="H124" s="31">
        <v>64.030058999999994</v>
      </c>
      <c r="I124" s="31"/>
      <c r="J124" s="31">
        <v>18.130998378527309</v>
      </c>
      <c r="K124" s="30">
        <v>100</v>
      </c>
      <c r="L124" s="78"/>
    </row>
    <row r="125" spans="1:12" s="17" customFormat="1" ht="12.75">
      <c r="A125" s="7"/>
      <c r="B125" s="7" t="s">
        <v>130</v>
      </c>
      <c r="C125" s="32" t="s">
        <v>193</v>
      </c>
      <c r="D125" s="31">
        <v>1061.1572940000001</v>
      </c>
      <c r="E125" s="31">
        <v>318.31454200000002</v>
      </c>
      <c r="F125" s="31">
        <v>259.91000000000003</v>
      </c>
      <c r="G125" s="31">
        <v>318.31454200000002</v>
      </c>
      <c r="H125" s="31">
        <v>318.31454200000002</v>
      </c>
      <c r="I125" s="31"/>
      <c r="J125" s="31">
        <v>29.996923528662094</v>
      </c>
      <c r="K125" s="30">
        <v>100</v>
      </c>
      <c r="L125" s="78"/>
    </row>
    <row r="126" spans="1:12" s="17" customFormat="1" ht="36">
      <c r="A126" s="111" t="s">
        <v>333</v>
      </c>
      <c r="B126" s="7" t="s">
        <v>131</v>
      </c>
      <c r="C126" s="38" t="s">
        <v>224</v>
      </c>
      <c r="D126" s="31">
        <v>2687.2413969999998</v>
      </c>
      <c r="E126" s="31">
        <v>2680.1391130000002</v>
      </c>
      <c r="F126" s="31">
        <v>2442.8373139999999</v>
      </c>
      <c r="G126" s="31">
        <v>2581.9315179999999</v>
      </c>
      <c r="H126" s="31">
        <v>2672.0289010000001</v>
      </c>
      <c r="I126" s="31"/>
      <c r="J126" s="31">
        <v>99.433899164511871</v>
      </c>
      <c r="K126" s="30">
        <v>99.69739585677992</v>
      </c>
      <c r="L126" s="78"/>
    </row>
    <row r="127" spans="1:12" s="17" customFormat="1" ht="12.75">
      <c r="A127" s="7"/>
      <c r="B127" s="7"/>
      <c r="C127" s="44" t="s">
        <v>194</v>
      </c>
      <c r="D127" s="53">
        <v>8850</v>
      </c>
      <c r="E127" s="53">
        <v>8753.2703349999992</v>
      </c>
      <c r="F127" s="53">
        <v>6368.5436659999996</v>
      </c>
      <c r="G127" s="53">
        <v>7256.4663110000001</v>
      </c>
      <c r="H127" s="53">
        <v>8753.2703349999992</v>
      </c>
      <c r="I127" s="53"/>
      <c r="J127" s="53">
        <v>98.907009435028243</v>
      </c>
      <c r="K127" s="27">
        <v>100</v>
      </c>
      <c r="L127" s="26"/>
    </row>
    <row r="128" spans="1:12" s="17" customFormat="1" ht="15.75" customHeight="1">
      <c r="A128" s="111" t="s">
        <v>333</v>
      </c>
      <c r="B128" s="8" t="s">
        <v>132</v>
      </c>
      <c r="C128" s="38" t="s">
        <v>230</v>
      </c>
      <c r="D128" s="31">
        <v>8500</v>
      </c>
      <c r="E128" s="31">
        <v>8500</v>
      </c>
      <c r="F128" s="31">
        <v>6368.5436659999996</v>
      </c>
      <c r="G128" s="31">
        <v>7028.6644059999999</v>
      </c>
      <c r="H128" s="31">
        <v>8500</v>
      </c>
      <c r="I128" s="31"/>
      <c r="J128" s="31">
        <v>100</v>
      </c>
      <c r="K128" s="30">
        <v>100</v>
      </c>
      <c r="L128" s="78"/>
    </row>
    <row r="129" spans="1:12" s="17" customFormat="1" ht="21.75" customHeight="1">
      <c r="A129" s="111" t="s">
        <v>333</v>
      </c>
      <c r="B129" s="8" t="s">
        <v>52</v>
      </c>
      <c r="C129" s="38" t="s">
        <v>134</v>
      </c>
      <c r="D129" s="31">
        <v>350</v>
      </c>
      <c r="E129" s="31">
        <v>253.27033499999999</v>
      </c>
      <c r="F129" s="31">
        <v>0</v>
      </c>
      <c r="G129" s="31">
        <v>227.801905</v>
      </c>
      <c r="H129" s="31">
        <v>253.27033499999999</v>
      </c>
      <c r="I129" s="31"/>
      <c r="J129" s="31">
        <v>72.362952857142858</v>
      </c>
      <c r="K129" s="30">
        <v>100</v>
      </c>
      <c r="L129" s="78"/>
    </row>
    <row r="130" spans="1:12" s="17" customFormat="1" ht="21.75" customHeight="1">
      <c r="A130" s="112"/>
      <c r="B130" s="8"/>
      <c r="C130" s="44" t="s">
        <v>195</v>
      </c>
      <c r="D130" s="26">
        <v>82075.08559100001</v>
      </c>
      <c r="E130" s="26">
        <v>79988.309215999994</v>
      </c>
      <c r="F130" s="26">
        <v>67402.740156</v>
      </c>
      <c r="G130" s="26">
        <v>72930.710837999999</v>
      </c>
      <c r="H130" s="26">
        <v>79413.202144999988</v>
      </c>
      <c r="I130" s="26"/>
      <c r="J130" s="26">
        <v>96.756770429378733</v>
      </c>
      <c r="K130" s="27">
        <v>99.281011091949708</v>
      </c>
      <c r="L130" s="26"/>
    </row>
    <row r="131" spans="1:12" s="17" customFormat="1" ht="15.75" customHeight="1">
      <c r="A131" s="111" t="s">
        <v>333</v>
      </c>
      <c r="B131" s="7" t="s">
        <v>135</v>
      </c>
      <c r="C131" s="38" t="s">
        <v>136</v>
      </c>
      <c r="D131" s="31">
        <v>3566.0400199999999</v>
      </c>
      <c r="E131" s="31">
        <v>3542.2574</v>
      </c>
      <c r="F131" s="31">
        <v>3469.8323639999999</v>
      </c>
      <c r="G131" s="31">
        <v>3505.5981499999998</v>
      </c>
      <c r="H131" s="31">
        <v>3508.7893159999999</v>
      </c>
      <c r="I131" s="31"/>
      <c r="J131" s="31">
        <v>98.394558006110088</v>
      </c>
      <c r="K131" s="30">
        <v>99.055176396836657</v>
      </c>
      <c r="L131" s="78"/>
    </row>
    <row r="132" spans="1:12" s="17" customFormat="1" ht="24">
      <c r="A132" s="111" t="s">
        <v>333</v>
      </c>
      <c r="B132" s="7" t="s">
        <v>137</v>
      </c>
      <c r="C132" s="38" t="s">
        <v>201</v>
      </c>
      <c r="D132" s="31">
        <v>1050</v>
      </c>
      <c r="E132" s="31">
        <v>1050</v>
      </c>
      <c r="F132" s="31">
        <v>1050</v>
      </c>
      <c r="G132" s="31">
        <v>1050</v>
      </c>
      <c r="H132" s="31">
        <v>1050</v>
      </c>
      <c r="I132" s="31"/>
      <c r="J132" s="31">
        <v>100</v>
      </c>
      <c r="K132" s="30">
        <v>100</v>
      </c>
      <c r="L132" s="78"/>
    </row>
    <row r="133" spans="1:12" s="17" customFormat="1" ht="27" customHeight="1">
      <c r="A133" s="111" t="s">
        <v>333</v>
      </c>
      <c r="B133" s="8" t="s">
        <v>138</v>
      </c>
      <c r="C133" s="38" t="s">
        <v>231</v>
      </c>
      <c r="D133" s="31">
        <v>1341</v>
      </c>
      <c r="E133" s="31">
        <v>1688.5</v>
      </c>
      <c r="F133" s="31">
        <v>1688.5</v>
      </c>
      <c r="G133" s="31">
        <v>1688.5</v>
      </c>
      <c r="H133" s="31">
        <v>1688.5</v>
      </c>
      <c r="I133" s="31"/>
      <c r="J133" s="31">
        <v>125.91349739000745</v>
      </c>
      <c r="K133" s="30">
        <v>100</v>
      </c>
      <c r="L133" s="78"/>
    </row>
    <row r="134" spans="1:12" s="17" customFormat="1" ht="27" customHeight="1">
      <c r="A134" s="111" t="s">
        <v>333</v>
      </c>
      <c r="B134" s="7" t="s">
        <v>140</v>
      </c>
      <c r="C134" s="38" t="s">
        <v>321</v>
      </c>
      <c r="D134" s="31">
        <v>1796</v>
      </c>
      <c r="E134" s="31">
        <v>1801</v>
      </c>
      <c r="F134" s="31">
        <v>1801</v>
      </c>
      <c r="G134" s="31">
        <v>1796.16902</v>
      </c>
      <c r="H134" s="31">
        <v>1801</v>
      </c>
      <c r="I134" s="31"/>
      <c r="J134" s="31">
        <v>100.27839643652561</v>
      </c>
      <c r="K134" s="30">
        <v>100</v>
      </c>
      <c r="L134" s="78"/>
    </row>
    <row r="135" spans="1:12" s="17" customFormat="1" ht="27" customHeight="1">
      <c r="A135" s="111" t="s">
        <v>333</v>
      </c>
      <c r="B135" s="7" t="s">
        <v>142</v>
      </c>
      <c r="C135" s="38" t="s">
        <v>143</v>
      </c>
      <c r="D135" s="31">
        <v>400</v>
      </c>
      <c r="E135" s="31">
        <v>426.54271199999999</v>
      </c>
      <c r="F135" s="31">
        <v>339.48383699999999</v>
      </c>
      <c r="G135" s="31">
        <v>382.29850099999999</v>
      </c>
      <c r="H135" s="31">
        <v>419.23236400000002</v>
      </c>
      <c r="I135" s="31"/>
      <c r="J135" s="31">
        <v>104.80809100000002</v>
      </c>
      <c r="K135" s="30">
        <v>98.286139278825615</v>
      </c>
      <c r="L135" s="78"/>
    </row>
    <row r="136" spans="1:12" s="17" customFormat="1" ht="27" customHeight="1">
      <c r="A136" s="111" t="s">
        <v>333</v>
      </c>
      <c r="B136" s="7" t="s">
        <v>144</v>
      </c>
      <c r="C136" s="38" t="s">
        <v>145</v>
      </c>
      <c r="D136" s="31">
        <v>1512.4</v>
      </c>
      <c r="E136" s="31">
        <v>1957.9390020000001</v>
      </c>
      <c r="F136" s="31">
        <v>1441.1479469999999</v>
      </c>
      <c r="G136" s="31">
        <v>1905.363067</v>
      </c>
      <c r="H136" s="31">
        <v>1915.3208460000001</v>
      </c>
      <c r="I136" s="31"/>
      <c r="J136" s="31">
        <v>126.64115617561491</v>
      </c>
      <c r="K136" s="30">
        <v>97.823315437484709</v>
      </c>
      <c r="L136" s="78"/>
    </row>
    <row r="137" spans="1:12" s="17" customFormat="1" ht="31.5" customHeight="1">
      <c r="A137" s="111" t="s">
        <v>333</v>
      </c>
      <c r="B137" s="7" t="s">
        <v>146</v>
      </c>
      <c r="C137" s="38" t="s">
        <v>147</v>
      </c>
      <c r="D137" s="31">
        <v>507.75080600000001</v>
      </c>
      <c r="E137" s="31">
        <v>507.03235799999999</v>
      </c>
      <c r="F137" s="31">
        <v>468.72404299999999</v>
      </c>
      <c r="G137" s="31">
        <v>481.27135700000002</v>
      </c>
      <c r="H137" s="31">
        <v>492.84810499999998</v>
      </c>
      <c r="I137" s="31"/>
      <c r="J137" s="31">
        <v>97.064957687137564</v>
      </c>
      <c r="K137" s="30">
        <v>97.202495506213822</v>
      </c>
      <c r="L137" s="78"/>
    </row>
    <row r="138" spans="1:12" s="17" customFormat="1" ht="16.5" customHeight="1">
      <c r="A138" s="111" t="s">
        <v>333</v>
      </c>
      <c r="B138" s="7" t="s">
        <v>148</v>
      </c>
      <c r="C138" s="38" t="s">
        <v>322</v>
      </c>
      <c r="D138" s="31">
        <v>290.68991499999998</v>
      </c>
      <c r="E138" s="31">
        <v>286.23541599999999</v>
      </c>
      <c r="F138" s="31">
        <v>210.730367</v>
      </c>
      <c r="G138" s="31">
        <v>235.76498699999999</v>
      </c>
      <c r="H138" s="31">
        <v>275.71081600000002</v>
      </c>
      <c r="I138" s="31"/>
      <c r="J138" s="31">
        <v>94.847052399461489</v>
      </c>
      <c r="K138" s="30">
        <v>96.323096510181685</v>
      </c>
      <c r="L138" s="78"/>
    </row>
    <row r="139" spans="1:12" s="17" customFormat="1" ht="21.75" customHeight="1">
      <c r="A139" s="111" t="s">
        <v>333</v>
      </c>
      <c r="B139" s="7" t="s">
        <v>150</v>
      </c>
      <c r="C139" s="38" t="s">
        <v>151</v>
      </c>
      <c r="D139" s="31">
        <v>395</v>
      </c>
      <c r="E139" s="31">
        <v>432.31235500000003</v>
      </c>
      <c r="F139" s="31">
        <v>421.98842100000002</v>
      </c>
      <c r="G139" s="31">
        <v>425.54958499999998</v>
      </c>
      <c r="H139" s="31">
        <v>430.542329</v>
      </c>
      <c r="I139" s="31"/>
      <c r="J139" s="31">
        <v>108.99805797468353</v>
      </c>
      <c r="K139" s="30">
        <v>99.590567796749639</v>
      </c>
      <c r="L139" s="78"/>
    </row>
    <row r="140" spans="1:12" s="17" customFormat="1" ht="21.75" customHeight="1">
      <c r="A140" s="111" t="s">
        <v>333</v>
      </c>
      <c r="B140" s="7" t="s">
        <v>58</v>
      </c>
      <c r="C140" s="38" t="s">
        <v>323</v>
      </c>
      <c r="D140" s="31">
        <v>1248</v>
      </c>
      <c r="E140" s="31">
        <v>1045.22939</v>
      </c>
      <c r="F140" s="31">
        <v>1082.4057190000001</v>
      </c>
      <c r="G140" s="31">
        <v>1001.591558</v>
      </c>
      <c r="H140" s="31">
        <v>1016.580899</v>
      </c>
      <c r="I140" s="31"/>
      <c r="J140" s="31">
        <v>81.456802804487182</v>
      </c>
      <c r="K140" s="30">
        <v>97.25911926376277</v>
      </c>
      <c r="L140" s="78"/>
    </row>
    <row r="141" spans="1:12" s="17" customFormat="1" ht="21.75" customHeight="1">
      <c r="A141" s="112"/>
      <c r="B141" s="7"/>
      <c r="C141" s="41" t="s">
        <v>108</v>
      </c>
      <c r="D141" s="29">
        <v>35496.805396000003</v>
      </c>
      <c r="E141" s="29">
        <v>33251.119850000003</v>
      </c>
      <c r="F141" s="29">
        <v>26304.498136000006</v>
      </c>
      <c r="G141" s="29">
        <v>27474.736208000002</v>
      </c>
      <c r="H141" s="29">
        <v>33144.157516999992</v>
      </c>
      <c r="I141" s="29"/>
      <c r="J141" s="29">
        <v>93.372226450369183</v>
      </c>
      <c r="K141" s="49">
        <v>99.678319607031185</v>
      </c>
      <c r="L141" s="78"/>
    </row>
    <row r="142" spans="1:12" s="17" customFormat="1" ht="21.75" customHeight="1">
      <c r="A142" s="111" t="s">
        <v>333</v>
      </c>
      <c r="B142" s="7" t="s">
        <v>95</v>
      </c>
      <c r="C142" s="95" t="s">
        <v>108</v>
      </c>
      <c r="D142" s="31">
        <v>34941.4</v>
      </c>
      <c r="E142" s="31">
        <v>32764.695562000001</v>
      </c>
      <c r="F142" s="31">
        <v>25936.441244000001</v>
      </c>
      <c r="G142" s="31">
        <v>27059.775992999999</v>
      </c>
      <c r="H142" s="31">
        <v>32675.467618999999</v>
      </c>
      <c r="I142" s="31"/>
      <c r="J142" s="31">
        <v>93.515049823418622</v>
      </c>
      <c r="K142" s="30">
        <v>99.727670465208035</v>
      </c>
      <c r="L142" s="78"/>
    </row>
    <row r="143" spans="1:12" s="17" customFormat="1" ht="24">
      <c r="A143" s="111" t="s">
        <v>333</v>
      </c>
      <c r="B143" s="7" t="s">
        <v>20</v>
      </c>
      <c r="C143" s="95" t="s">
        <v>219</v>
      </c>
      <c r="D143" s="31">
        <v>531.53017899999998</v>
      </c>
      <c r="E143" s="31">
        <v>472.237167</v>
      </c>
      <c r="F143" s="31">
        <v>359.01613300000002</v>
      </c>
      <c r="G143" s="31">
        <v>404.53697099999999</v>
      </c>
      <c r="H143" s="31">
        <v>456.05992099999997</v>
      </c>
      <c r="I143" s="31"/>
      <c r="J143" s="31">
        <v>85.801322110818461</v>
      </c>
      <c r="K143" s="30">
        <v>96.574338673347143</v>
      </c>
      <c r="L143" s="78"/>
    </row>
    <row r="144" spans="1:12" s="17" customFormat="1" ht="36">
      <c r="A144" s="111" t="s">
        <v>333</v>
      </c>
      <c r="B144" s="7" t="s">
        <v>153</v>
      </c>
      <c r="C144" s="95" t="s">
        <v>220</v>
      </c>
      <c r="D144" s="31">
        <v>1.700007</v>
      </c>
      <c r="E144" s="31">
        <v>0.60087400000000002</v>
      </c>
      <c r="F144" s="31">
        <v>0.34599999999999997</v>
      </c>
      <c r="G144" s="31">
        <v>0.34599999999999997</v>
      </c>
      <c r="H144" s="31">
        <v>0.55600000000000005</v>
      </c>
      <c r="I144" s="31"/>
      <c r="J144" s="31">
        <v>32.705747682215431</v>
      </c>
      <c r="K144" s="30">
        <v>92.53187856355909</v>
      </c>
      <c r="L144" s="78"/>
    </row>
    <row r="145" spans="1:12" s="17" customFormat="1" ht="12.75">
      <c r="A145" s="111" t="s">
        <v>333</v>
      </c>
      <c r="B145" s="7" t="s">
        <v>22</v>
      </c>
      <c r="C145" s="95" t="s">
        <v>251</v>
      </c>
      <c r="D145" s="31">
        <v>22.17521</v>
      </c>
      <c r="E145" s="31">
        <v>13.586247</v>
      </c>
      <c r="F145" s="31">
        <v>8.6947589999999995</v>
      </c>
      <c r="G145" s="31">
        <v>10.077244</v>
      </c>
      <c r="H145" s="31">
        <v>12.073976999999999</v>
      </c>
      <c r="I145" s="31"/>
      <c r="J145" s="31">
        <v>54.448084144411709</v>
      </c>
      <c r="K145" s="30">
        <v>88.869111536099695</v>
      </c>
      <c r="L145" s="78"/>
    </row>
    <row r="146" spans="1:12" s="17" customFormat="1" ht="24" customHeight="1">
      <c r="A146" s="111" t="s">
        <v>333</v>
      </c>
      <c r="B146" s="7" t="s">
        <v>154</v>
      </c>
      <c r="C146" s="38" t="s">
        <v>228</v>
      </c>
      <c r="D146" s="31">
        <v>700</v>
      </c>
      <c r="E146" s="31">
        <v>880.17259899999999</v>
      </c>
      <c r="F146" s="31">
        <v>528.26344800000004</v>
      </c>
      <c r="G146" s="31">
        <v>803.06323799999996</v>
      </c>
      <c r="H146" s="31">
        <v>863.02808600000003</v>
      </c>
      <c r="I146" s="31"/>
      <c r="J146" s="31">
        <v>123.28972657142859</v>
      </c>
      <c r="K146" s="30">
        <v>98.052141929948917</v>
      </c>
      <c r="L146" s="78"/>
    </row>
    <row r="147" spans="1:12" s="17" customFormat="1" ht="23.25" customHeight="1">
      <c r="A147" s="111" t="s">
        <v>333</v>
      </c>
      <c r="B147" s="7" t="s">
        <v>156</v>
      </c>
      <c r="C147" s="38" t="s">
        <v>157</v>
      </c>
      <c r="D147" s="31">
        <v>4083.8</v>
      </c>
      <c r="E147" s="31">
        <v>4061.78638</v>
      </c>
      <c r="F147" s="31">
        <v>3978.4615960000001</v>
      </c>
      <c r="G147" s="31">
        <v>4029.5085450000001</v>
      </c>
      <c r="H147" s="31">
        <v>4045.6192000000001</v>
      </c>
      <c r="I147" s="31"/>
      <c r="J147" s="31">
        <v>99.065066849502912</v>
      </c>
      <c r="K147" s="30">
        <v>99.601968727858122</v>
      </c>
      <c r="L147" s="78"/>
    </row>
    <row r="148" spans="1:12" s="17" customFormat="1" ht="54.75" customHeight="1">
      <c r="A148" s="111" t="s">
        <v>333</v>
      </c>
      <c r="B148" s="7" t="s">
        <v>158</v>
      </c>
      <c r="C148" s="38" t="s">
        <v>159</v>
      </c>
      <c r="D148" s="31">
        <v>250</v>
      </c>
      <c r="E148" s="31">
        <v>242.53481500000001</v>
      </c>
      <c r="F148" s="31">
        <v>237.23001300000001</v>
      </c>
      <c r="G148" s="31">
        <v>240.38040100000001</v>
      </c>
      <c r="H148" s="31">
        <v>241.92827800000001</v>
      </c>
      <c r="I148" s="31"/>
      <c r="J148" s="31">
        <v>96.7713112</v>
      </c>
      <c r="K148" s="30">
        <v>99.749917553073772</v>
      </c>
      <c r="L148" s="78"/>
    </row>
    <row r="149" spans="1:12" s="17" customFormat="1" ht="30.75" customHeight="1">
      <c r="A149" s="111" t="s">
        <v>333</v>
      </c>
      <c r="B149" s="7" t="s">
        <v>114</v>
      </c>
      <c r="C149" s="38" t="s">
        <v>115</v>
      </c>
      <c r="D149" s="31">
        <v>2891.0576000000001</v>
      </c>
      <c r="E149" s="31">
        <v>3151.0359870000002</v>
      </c>
      <c r="F149" s="31">
        <v>2518.8220350000001</v>
      </c>
      <c r="G149" s="31">
        <v>2909.6289839999999</v>
      </c>
      <c r="H149" s="31">
        <v>3124.434671</v>
      </c>
      <c r="I149" s="31"/>
      <c r="J149" s="31">
        <v>108.07237707750963</v>
      </c>
      <c r="K149" s="30">
        <v>99.155791425113918</v>
      </c>
      <c r="L149" s="78"/>
    </row>
    <row r="150" spans="1:12" s="17" customFormat="1" ht="20.25" customHeight="1">
      <c r="A150" s="111" t="s">
        <v>333</v>
      </c>
      <c r="B150" s="7" t="s">
        <v>160</v>
      </c>
      <c r="C150" s="37" t="s">
        <v>161</v>
      </c>
      <c r="D150" s="31">
        <v>1005</v>
      </c>
      <c r="E150" s="31">
        <v>1215.3485499999999</v>
      </c>
      <c r="F150" s="31">
        <v>1030.6135670000001</v>
      </c>
      <c r="G150" s="31">
        <v>1188.7004260000001</v>
      </c>
      <c r="H150" s="31">
        <v>1210.166129</v>
      </c>
      <c r="I150" s="31"/>
      <c r="J150" s="31">
        <v>120.41454019900497</v>
      </c>
      <c r="K150" s="30">
        <v>99.573585618709956</v>
      </c>
      <c r="L150" s="78"/>
    </row>
    <row r="151" spans="1:12" s="17" customFormat="1" ht="23.25" customHeight="1">
      <c r="A151" s="111" t="s">
        <v>333</v>
      </c>
      <c r="B151" s="7" t="s">
        <v>162</v>
      </c>
      <c r="C151" s="38" t="s">
        <v>324</v>
      </c>
      <c r="D151" s="31">
        <v>18821.205682</v>
      </c>
      <c r="E151" s="31">
        <v>17878.792605999999</v>
      </c>
      <c r="F151" s="31">
        <v>14823.136141000001</v>
      </c>
      <c r="G151" s="31">
        <v>17463.295537999998</v>
      </c>
      <c r="H151" s="31">
        <v>17690.221315999999</v>
      </c>
      <c r="I151" s="31"/>
      <c r="J151" s="31">
        <v>93.990903743846559</v>
      </c>
      <c r="K151" s="30">
        <v>98.945279504295399</v>
      </c>
      <c r="L151" s="78"/>
    </row>
    <row r="152" spans="1:12" s="17" customFormat="1" ht="48">
      <c r="A152" s="111" t="s">
        <v>333</v>
      </c>
      <c r="B152" s="7" t="s">
        <v>164</v>
      </c>
      <c r="C152" s="38" t="s">
        <v>165</v>
      </c>
      <c r="D152" s="31">
        <v>130</v>
      </c>
      <c r="E152" s="31">
        <v>98.698464000000001</v>
      </c>
      <c r="F152" s="31">
        <v>96.778993</v>
      </c>
      <c r="G152" s="31">
        <v>98.008206000000001</v>
      </c>
      <c r="H152" s="31">
        <v>98.663240000000002</v>
      </c>
      <c r="I152" s="31"/>
      <c r="J152" s="31">
        <v>75.894800000000004</v>
      </c>
      <c r="K152" s="30">
        <v>99.96431150134211</v>
      </c>
      <c r="L152" s="78"/>
    </row>
    <row r="153" spans="1:12" s="17" customFormat="1" ht="24" customHeight="1">
      <c r="A153" s="111" t="s">
        <v>333</v>
      </c>
      <c r="B153" s="7" t="s">
        <v>166</v>
      </c>
      <c r="C153" s="38" t="s">
        <v>167</v>
      </c>
      <c r="D153" s="31">
        <v>6411.0943180000004</v>
      </c>
      <c r="E153" s="31">
        <v>6301.7723290000004</v>
      </c>
      <c r="F153" s="31">
        <v>5756.9992609999999</v>
      </c>
      <c r="G153" s="31">
        <v>6085.9086310000002</v>
      </c>
      <c r="H153" s="31">
        <v>6227.3210179999996</v>
      </c>
      <c r="I153" s="31"/>
      <c r="J153" s="31">
        <v>97.133511209092134</v>
      </c>
      <c r="K153" s="30">
        <v>98.818565522315296</v>
      </c>
      <c r="L153" s="78"/>
    </row>
    <row r="154" spans="1:12" s="17" customFormat="1" ht="27" customHeight="1">
      <c r="A154" s="112"/>
      <c r="B154" s="7"/>
      <c r="C154" s="41" t="s">
        <v>168</v>
      </c>
      <c r="D154" s="29">
        <v>179.24185399999999</v>
      </c>
      <c r="E154" s="29">
        <v>169.99900300000002</v>
      </c>
      <c r="F154" s="29">
        <v>154.124268</v>
      </c>
      <c r="G154" s="29">
        <v>165.374436</v>
      </c>
      <c r="H154" s="29">
        <v>169.138015</v>
      </c>
      <c r="I154" s="29"/>
      <c r="J154" s="29">
        <v>94.363013562669352</v>
      </c>
      <c r="K154" s="49">
        <v>99.493533500311159</v>
      </c>
      <c r="L154" s="77"/>
    </row>
    <row r="155" spans="1:12" s="17" customFormat="1" ht="24">
      <c r="A155" s="112"/>
      <c r="B155" s="7" t="s">
        <v>22</v>
      </c>
      <c r="C155" s="32" t="s">
        <v>23</v>
      </c>
      <c r="D155" s="31">
        <v>0.509911</v>
      </c>
      <c r="E155" s="31">
        <v>0.47255399999999997</v>
      </c>
      <c r="F155" s="96">
        <v>0.364508</v>
      </c>
      <c r="G155" s="96">
        <v>0.38644600000000001</v>
      </c>
      <c r="H155" s="96">
        <v>0.47255399999999997</v>
      </c>
      <c r="I155" s="31"/>
      <c r="J155" s="31">
        <v>92.673819548901676</v>
      </c>
      <c r="K155" s="30">
        <v>100</v>
      </c>
      <c r="L155" s="78"/>
    </row>
    <row r="156" spans="1:12" s="17" customFormat="1" ht="18.75" customHeight="1">
      <c r="A156" s="112"/>
      <c r="B156" s="7" t="s">
        <v>20</v>
      </c>
      <c r="C156" s="32" t="s">
        <v>152</v>
      </c>
      <c r="D156" s="31">
        <v>10.572056999999999</v>
      </c>
      <c r="E156" s="31">
        <v>23.185099999999998</v>
      </c>
      <c r="F156" s="31">
        <v>17.663288999999999</v>
      </c>
      <c r="G156" s="31">
        <v>22.104475999999998</v>
      </c>
      <c r="H156" s="31">
        <v>22.770011</v>
      </c>
      <c r="I156" s="31"/>
      <c r="J156" s="31">
        <v>215.37919252610916</v>
      </c>
      <c r="K156" s="84">
        <v>98.209673454071805</v>
      </c>
      <c r="L156" s="78"/>
    </row>
    <row r="157" spans="1:12" s="17" customFormat="1" ht="29.25" customHeight="1">
      <c r="A157" s="111" t="s">
        <v>333</v>
      </c>
      <c r="B157" s="7" t="s">
        <v>169</v>
      </c>
      <c r="C157" s="32" t="s">
        <v>170</v>
      </c>
      <c r="D157" s="31">
        <v>168.159886</v>
      </c>
      <c r="E157" s="31">
        <v>146.34134900000001</v>
      </c>
      <c r="F157" s="31">
        <v>136.09647100000001</v>
      </c>
      <c r="G157" s="31">
        <v>142.88351399999999</v>
      </c>
      <c r="H157" s="31">
        <v>145.89545000000001</v>
      </c>
      <c r="I157" s="31"/>
      <c r="J157" s="31">
        <v>86.759960101305026</v>
      </c>
      <c r="K157" s="82">
        <v>99.695302111777039</v>
      </c>
      <c r="L157" s="78"/>
    </row>
    <row r="158" spans="1:12" s="17" customFormat="1" ht="21.75" customHeight="1">
      <c r="A158" s="7"/>
      <c r="B158" s="7"/>
      <c r="C158" s="54" t="s">
        <v>196</v>
      </c>
      <c r="D158" s="53">
        <v>6443.05</v>
      </c>
      <c r="E158" s="53">
        <v>6443.05</v>
      </c>
      <c r="F158" s="53">
        <v>5994.05</v>
      </c>
      <c r="G158" s="53">
        <v>5994.05</v>
      </c>
      <c r="H158" s="53">
        <v>6443.05</v>
      </c>
      <c r="I158" s="53"/>
      <c r="J158" s="53">
        <v>100</v>
      </c>
      <c r="K158" s="27">
        <v>100</v>
      </c>
      <c r="L158" s="26"/>
    </row>
    <row r="159" spans="1:12" s="17" customFormat="1" ht="21.75" customHeight="1">
      <c r="A159" s="111" t="s">
        <v>333</v>
      </c>
      <c r="B159" s="8" t="s">
        <v>171</v>
      </c>
      <c r="C159" s="38" t="s">
        <v>172</v>
      </c>
      <c r="D159" s="31">
        <v>3879.05</v>
      </c>
      <c r="E159" s="31">
        <v>3879.05</v>
      </c>
      <c r="F159" s="31">
        <v>3879.05</v>
      </c>
      <c r="G159" s="31">
        <v>3879.05</v>
      </c>
      <c r="H159" s="31">
        <v>3879.05</v>
      </c>
      <c r="I159" s="31"/>
      <c r="J159" s="31">
        <v>100</v>
      </c>
      <c r="K159" s="30">
        <v>100</v>
      </c>
      <c r="L159" s="78"/>
    </row>
    <row r="160" spans="1:12" s="17" customFormat="1" ht="21.75" customHeight="1">
      <c r="A160" s="111" t="s">
        <v>333</v>
      </c>
      <c r="B160" s="8" t="s">
        <v>173</v>
      </c>
      <c r="C160" s="38" t="s">
        <v>174</v>
      </c>
      <c r="D160" s="31">
        <v>2564</v>
      </c>
      <c r="E160" s="31">
        <v>2564</v>
      </c>
      <c r="F160" s="31">
        <v>2115</v>
      </c>
      <c r="G160" s="31">
        <v>2115</v>
      </c>
      <c r="H160" s="31">
        <v>2564</v>
      </c>
      <c r="I160" s="31"/>
      <c r="J160" s="31">
        <v>100</v>
      </c>
      <c r="K160" s="30">
        <v>100</v>
      </c>
      <c r="L160" s="78"/>
    </row>
    <row r="161" spans="1:12" s="17" customFormat="1" ht="24">
      <c r="A161" s="7"/>
      <c r="B161" s="7"/>
      <c r="C161" s="25" t="s">
        <v>197</v>
      </c>
      <c r="D161" s="26">
        <v>62684.559594284998</v>
      </c>
      <c r="E161" s="26">
        <v>62684.559594284998</v>
      </c>
      <c r="F161" s="26">
        <v>60487.009672750006</v>
      </c>
      <c r="G161" s="26">
        <v>61585.784639325</v>
      </c>
      <c r="H161" s="26">
        <v>62684.559594284998</v>
      </c>
      <c r="I161" s="26"/>
      <c r="J161" s="26">
        <v>100</v>
      </c>
      <c r="K161" s="27">
        <v>100</v>
      </c>
      <c r="L161" s="26"/>
    </row>
    <row r="162" spans="1:12" s="17" customFormat="1" ht="30" customHeight="1">
      <c r="A162" s="8"/>
      <c r="B162" s="8"/>
      <c r="C162" s="41" t="s">
        <v>175</v>
      </c>
      <c r="D162" s="29">
        <v>49499.26</v>
      </c>
      <c r="E162" s="29">
        <v>49499.26</v>
      </c>
      <c r="F162" s="29">
        <v>49499.26</v>
      </c>
      <c r="G162" s="29">
        <v>49499.26</v>
      </c>
      <c r="H162" s="29">
        <v>49499.26</v>
      </c>
      <c r="I162" s="29"/>
      <c r="J162" s="29">
        <v>100</v>
      </c>
      <c r="K162" s="49">
        <v>100</v>
      </c>
      <c r="L162" s="77"/>
    </row>
    <row r="163" spans="1:12" s="17" customFormat="1" ht="30.75" customHeight="1">
      <c r="A163" s="14"/>
      <c r="B163" s="14" t="s">
        <v>252</v>
      </c>
      <c r="C163" s="32" t="s">
        <v>261</v>
      </c>
      <c r="D163" s="31">
        <v>5999.3103119999996</v>
      </c>
      <c r="E163" s="31">
        <v>5999.3103119999996</v>
      </c>
      <c r="F163" s="31">
        <v>5999.3103119999996</v>
      </c>
      <c r="G163" s="31">
        <v>5999.3103119999996</v>
      </c>
      <c r="H163" s="31">
        <v>5999.3103119999996</v>
      </c>
      <c r="I163" s="31"/>
      <c r="J163" s="31">
        <v>100</v>
      </c>
      <c r="K163" s="30">
        <v>100</v>
      </c>
      <c r="L163" s="78"/>
    </row>
    <row r="164" spans="1:12" s="17" customFormat="1" ht="32.25" customHeight="1">
      <c r="A164" s="14"/>
      <c r="B164" s="14" t="s">
        <v>253</v>
      </c>
      <c r="C164" s="32" t="s">
        <v>262</v>
      </c>
      <c r="D164" s="31">
        <v>43499.949688000001</v>
      </c>
      <c r="E164" s="31">
        <v>43499.949688000001</v>
      </c>
      <c r="F164" s="31">
        <v>43499.949688000001</v>
      </c>
      <c r="G164" s="31">
        <v>43499.949688000001</v>
      </c>
      <c r="H164" s="31">
        <v>43499.949688000001</v>
      </c>
      <c r="I164" s="31"/>
      <c r="J164" s="31">
        <v>100</v>
      </c>
      <c r="K164" s="30">
        <v>100</v>
      </c>
      <c r="L164" s="78"/>
    </row>
    <row r="165" spans="1:12" s="17" customFormat="1" ht="50.25" customHeight="1">
      <c r="A165" s="7"/>
      <c r="B165" s="7" t="s">
        <v>254</v>
      </c>
      <c r="C165" s="38" t="s">
        <v>226</v>
      </c>
      <c r="D165" s="31">
        <v>5834.2698792849997</v>
      </c>
      <c r="E165" s="31">
        <v>5834.2698792850006</v>
      </c>
      <c r="F165" s="31">
        <v>4861.8915757500008</v>
      </c>
      <c r="G165" s="31">
        <v>5348.0807333249995</v>
      </c>
      <c r="H165" s="31">
        <v>5834.2698792850006</v>
      </c>
      <c r="I165" s="31"/>
      <c r="J165" s="31">
        <v>100.00000000000003</v>
      </c>
      <c r="K165" s="30">
        <v>100</v>
      </c>
      <c r="L165" s="78"/>
    </row>
    <row r="166" spans="1:12" s="17" customFormat="1" ht="42.75" customHeight="1">
      <c r="A166" s="14"/>
      <c r="B166" s="14" t="s">
        <v>255</v>
      </c>
      <c r="C166" s="38" t="s">
        <v>256</v>
      </c>
      <c r="D166" s="31">
        <v>7351.0297149999997</v>
      </c>
      <c r="E166" s="31">
        <v>7351.0297149999997</v>
      </c>
      <c r="F166" s="31">
        <v>6125.8580970000003</v>
      </c>
      <c r="G166" s="31">
        <v>6738.4439060000004</v>
      </c>
      <c r="H166" s="31">
        <v>7351.0297149999997</v>
      </c>
      <c r="I166" s="31"/>
      <c r="J166" s="31">
        <v>100</v>
      </c>
      <c r="K166" s="30">
        <v>100</v>
      </c>
      <c r="L166" s="78"/>
    </row>
    <row r="167" spans="1:12" s="17" customFormat="1" ht="9.75" customHeight="1" thickBot="1">
      <c r="B167" s="19"/>
      <c r="C167" s="55"/>
      <c r="D167" s="56"/>
      <c r="E167" s="56"/>
      <c r="F167" s="56"/>
      <c r="G167" s="56"/>
      <c r="H167" s="56"/>
      <c r="I167" s="56"/>
      <c r="J167" s="100"/>
      <c r="K167" s="100"/>
      <c r="L167" s="79"/>
    </row>
    <row r="168" spans="1:12" s="17" customFormat="1" ht="13.5" customHeight="1">
      <c r="B168" s="5"/>
      <c r="C168" s="145" t="s">
        <v>216</v>
      </c>
      <c r="D168" s="145"/>
      <c r="E168" s="145"/>
      <c r="F168" s="145"/>
      <c r="G168" s="145"/>
      <c r="H168" s="145"/>
      <c r="I168" s="145"/>
      <c r="J168" s="145"/>
      <c r="K168" s="106"/>
      <c r="L168" s="106"/>
    </row>
    <row r="169" spans="1:12" s="90" customFormat="1" ht="24" customHeight="1">
      <c r="B169" s="5"/>
      <c r="C169" s="146" t="s">
        <v>182</v>
      </c>
      <c r="D169" s="146"/>
      <c r="E169" s="146"/>
      <c r="F169" s="146"/>
      <c r="G169" s="146"/>
      <c r="H169" s="146"/>
      <c r="I169" s="146"/>
      <c r="J169" s="146"/>
      <c r="K169" s="146"/>
      <c r="L169" s="107"/>
    </row>
    <row r="170" spans="1:12" s="90" customFormat="1" ht="16.5" customHeight="1">
      <c r="B170" s="5"/>
      <c r="C170" s="147" t="s">
        <v>206</v>
      </c>
      <c r="D170" s="147"/>
      <c r="E170" s="147"/>
      <c r="F170" s="147"/>
      <c r="G170" s="147"/>
      <c r="H170" s="147"/>
      <c r="I170" s="147"/>
      <c r="J170" s="147"/>
      <c r="K170" s="107"/>
      <c r="L170" s="107"/>
    </row>
    <row r="171" spans="1:12" s="90" customFormat="1" ht="16.5" customHeight="1">
      <c r="B171" s="5"/>
      <c r="C171" s="146" t="s">
        <v>278</v>
      </c>
      <c r="D171" s="146"/>
      <c r="E171" s="146"/>
      <c r="F171" s="146"/>
      <c r="G171" s="146"/>
      <c r="H171" s="146"/>
      <c r="I171" s="146"/>
      <c r="J171" s="146"/>
      <c r="K171" s="146"/>
      <c r="L171" s="107"/>
    </row>
    <row r="172" spans="1:12" s="90" customFormat="1" ht="39.75" customHeight="1">
      <c r="B172" s="5"/>
      <c r="C172" s="133" t="s">
        <v>279</v>
      </c>
      <c r="D172" s="133"/>
      <c r="E172" s="133"/>
      <c r="F172" s="133"/>
      <c r="G172" s="133"/>
      <c r="H172" s="133"/>
      <c r="I172" s="133"/>
      <c r="J172" s="133"/>
      <c r="K172" s="133"/>
      <c r="L172" s="107"/>
    </row>
    <row r="173" spans="1:12" s="90" customFormat="1" ht="27.75" customHeight="1">
      <c r="B173" s="5"/>
      <c r="C173" s="133" t="s">
        <v>325</v>
      </c>
      <c r="D173" s="133"/>
      <c r="E173" s="133"/>
      <c r="F173" s="133"/>
      <c r="G173" s="133"/>
      <c r="H173" s="133"/>
      <c r="I173" s="133"/>
      <c r="J173" s="133"/>
      <c r="K173" s="133"/>
      <c r="L173" s="133"/>
    </row>
    <row r="174" spans="1:12" s="90" customFormat="1" ht="37.5" customHeight="1">
      <c r="B174" s="5"/>
      <c r="C174" s="133" t="s">
        <v>290</v>
      </c>
      <c r="D174" s="133"/>
      <c r="E174" s="133"/>
      <c r="F174" s="133"/>
      <c r="G174" s="133"/>
      <c r="H174" s="133"/>
      <c r="I174" s="133"/>
      <c r="J174" s="133"/>
      <c r="K174" s="133"/>
      <c r="L174" s="144"/>
    </row>
    <row r="175" spans="1:12" s="90" customFormat="1" ht="27.75" customHeight="1">
      <c r="B175" s="5"/>
      <c r="C175" s="133" t="s">
        <v>291</v>
      </c>
      <c r="D175" s="133"/>
      <c r="E175" s="133"/>
      <c r="F175" s="133"/>
      <c r="G175" s="133"/>
      <c r="H175" s="133"/>
      <c r="I175" s="133"/>
      <c r="J175" s="133"/>
      <c r="K175" s="133"/>
      <c r="L175" s="109"/>
    </row>
    <row r="176" spans="1:12" s="90" customFormat="1" ht="33" customHeight="1">
      <c r="B176" s="5"/>
      <c r="C176" s="133" t="s">
        <v>292</v>
      </c>
      <c r="D176" s="133"/>
      <c r="E176" s="133"/>
      <c r="F176" s="133"/>
      <c r="G176" s="133"/>
      <c r="H176" s="133"/>
      <c r="I176" s="133"/>
      <c r="J176" s="133"/>
      <c r="K176" s="133"/>
      <c r="L176" s="144"/>
    </row>
    <row r="177" spans="2:12" s="90" customFormat="1" ht="26.25" customHeight="1">
      <c r="B177" s="5"/>
      <c r="C177" s="133" t="s">
        <v>293</v>
      </c>
      <c r="D177" s="133"/>
      <c r="E177" s="133"/>
      <c r="F177" s="133"/>
      <c r="G177" s="133"/>
      <c r="H177" s="133"/>
      <c r="I177" s="133"/>
      <c r="J177" s="133"/>
      <c r="K177" s="133"/>
      <c r="L177" s="144"/>
    </row>
    <row r="178" spans="2:12" s="90" customFormat="1" ht="99.75" customHeight="1">
      <c r="B178" s="5"/>
      <c r="C178" s="133" t="s">
        <v>331</v>
      </c>
      <c r="D178" s="133"/>
      <c r="E178" s="133"/>
      <c r="F178" s="133"/>
      <c r="G178" s="133"/>
      <c r="H178" s="133"/>
      <c r="I178" s="133"/>
      <c r="J178" s="133"/>
      <c r="K178" s="133"/>
      <c r="L178" s="144"/>
    </row>
    <row r="179" spans="2:12" s="90" customFormat="1" ht="40.5" customHeight="1">
      <c r="B179" s="5"/>
      <c r="C179" s="133" t="s">
        <v>294</v>
      </c>
      <c r="D179" s="133"/>
      <c r="E179" s="133"/>
      <c r="F179" s="133"/>
      <c r="G179" s="133"/>
      <c r="H179" s="133"/>
      <c r="I179" s="133"/>
      <c r="J179" s="133"/>
      <c r="K179" s="133"/>
      <c r="L179" s="144"/>
    </row>
    <row r="180" spans="2:12" s="90" customFormat="1" ht="24" customHeight="1">
      <c r="B180" s="5"/>
      <c r="C180" s="133" t="s">
        <v>295</v>
      </c>
      <c r="D180" s="133"/>
      <c r="E180" s="133"/>
      <c r="F180" s="133"/>
      <c r="G180" s="133"/>
      <c r="H180" s="133"/>
      <c r="I180" s="133"/>
      <c r="J180" s="133"/>
      <c r="K180" s="133"/>
      <c r="L180" s="144"/>
    </row>
    <row r="181" spans="2:12" s="90" customFormat="1" ht="27" customHeight="1">
      <c r="B181" s="5"/>
      <c r="C181" s="133" t="s">
        <v>296</v>
      </c>
      <c r="D181" s="144"/>
      <c r="E181" s="144"/>
      <c r="F181" s="144"/>
      <c r="G181" s="144"/>
      <c r="H181" s="144"/>
      <c r="I181" s="144"/>
      <c r="J181" s="144"/>
      <c r="K181" s="144"/>
      <c r="L181" s="144"/>
    </row>
    <row r="182" spans="2:12" s="90" customFormat="1" ht="13.5" customHeight="1">
      <c r="B182" s="5"/>
      <c r="C182" s="146" t="s">
        <v>297</v>
      </c>
      <c r="D182" s="146"/>
      <c r="E182" s="146"/>
      <c r="F182" s="146"/>
      <c r="G182" s="146"/>
      <c r="H182" s="146"/>
      <c r="I182" s="146"/>
      <c r="J182" s="146"/>
      <c r="K182" s="146"/>
      <c r="L182" s="146"/>
    </row>
    <row r="183" spans="2:12" s="90" customFormat="1" ht="30.75" customHeight="1">
      <c r="B183" s="5"/>
      <c r="C183" s="133" t="s">
        <v>326</v>
      </c>
      <c r="D183" s="133"/>
      <c r="E183" s="133"/>
      <c r="F183" s="133"/>
      <c r="G183" s="133"/>
      <c r="H183" s="133"/>
      <c r="I183" s="133"/>
      <c r="J183" s="133"/>
      <c r="K183" s="133"/>
      <c r="L183" s="144"/>
    </row>
    <row r="184" spans="2:12" s="90" customFormat="1" ht="63.75" customHeight="1">
      <c r="B184" s="5"/>
      <c r="C184" s="133" t="s">
        <v>327</v>
      </c>
      <c r="D184" s="133"/>
      <c r="E184" s="133"/>
      <c r="F184" s="133"/>
      <c r="G184" s="133"/>
      <c r="H184" s="133"/>
      <c r="I184" s="133"/>
      <c r="J184" s="133"/>
      <c r="K184" s="133"/>
      <c r="L184" s="133"/>
    </row>
    <row r="185" spans="2:12" s="90" customFormat="1" ht="26.25" customHeight="1">
      <c r="B185" s="5"/>
      <c r="C185" s="133" t="s">
        <v>298</v>
      </c>
      <c r="D185" s="133"/>
      <c r="E185" s="133"/>
      <c r="F185" s="133"/>
      <c r="G185" s="133"/>
      <c r="H185" s="133"/>
      <c r="I185" s="133"/>
      <c r="J185" s="133"/>
      <c r="K185" s="133"/>
      <c r="L185" s="133"/>
    </row>
    <row r="186" spans="2:12" s="90" customFormat="1" ht="25.5" customHeight="1">
      <c r="B186" s="5"/>
      <c r="C186" s="133" t="s">
        <v>299</v>
      </c>
      <c r="D186" s="133"/>
      <c r="E186" s="133"/>
      <c r="F186" s="133"/>
      <c r="G186" s="133"/>
      <c r="H186" s="133"/>
      <c r="I186" s="133"/>
      <c r="J186" s="133"/>
      <c r="K186" s="133"/>
      <c r="L186" s="133"/>
    </row>
    <row r="187" spans="2:12" s="90" customFormat="1" ht="13.5" customHeight="1">
      <c r="B187" s="5"/>
      <c r="C187" s="146" t="s">
        <v>300</v>
      </c>
      <c r="D187" s="146"/>
      <c r="E187" s="146"/>
      <c r="F187" s="146"/>
      <c r="G187" s="146"/>
      <c r="H187" s="146"/>
      <c r="I187" s="146"/>
      <c r="J187" s="146"/>
      <c r="K187" s="146"/>
      <c r="L187" s="146"/>
    </row>
    <row r="188" spans="2:12" s="90" customFormat="1" ht="25.5" customHeight="1">
      <c r="B188" s="5"/>
      <c r="C188" s="133" t="s">
        <v>328</v>
      </c>
      <c r="D188" s="133"/>
      <c r="E188" s="133"/>
      <c r="F188" s="133"/>
      <c r="G188" s="133"/>
      <c r="H188" s="133"/>
      <c r="I188" s="133"/>
      <c r="J188" s="133"/>
      <c r="K188" s="133"/>
      <c r="L188" s="133"/>
    </row>
    <row r="189" spans="2:12" s="90" customFormat="1" ht="28.5" customHeight="1">
      <c r="B189" s="5"/>
      <c r="C189" s="133" t="s">
        <v>329</v>
      </c>
      <c r="D189" s="133"/>
      <c r="E189" s="133"/>
      <c r="F189" s="133"/>
      <c r="G189" s="133"/>
      <c r="H189" s="133"/>
      <c r="I189" s="133"/>
      <c r="J189" s="133"/>
      <c r="K189" s="133"/>
      <c r="L189" s="133"/>
    </row>
    <row r="190" spans="2:12" s="90" customFormat="1" ht="27" customHeight="1">
      <c r="B190" s="5"/>
      <c r="C190" s="133" t="s">
        <v>301</v>
      </c>
      <c r="D190" s="133"/>
      <c r="E190" s="133"/>
      <c r="F190" s="133"/>
      <c r="G190" s="133"/>
      <c r="H190" s="133"/>
      <c r="I190" s="133"/>
      <c r="J190" s="133"/>
      <c r="K190" s="133"/>
      <c r="L190" s="133"/>
    </row>
    <row r="191" spans="2:12" s="90" customFormat="1" ht="27" customHeight="1">
      <c r="B191" s="5"/>
      <c r="C191" s="133" t="s">
        <v>330</v>
      </c>
      <c r="D191" s="133"/>
      <c r="E191" s="133"/>
      <c r="F191" s="133"/>
      <c r="G191" s="133"/>
      <c r="H191" s="133"/>
      <c r="I191" s="133"/>
      <c r="J191" s="133"/>
      <c r="K191" s="133"/>
      <c r="L191" s="133"/>
    </row>
    <row r="192" spans="2:12" s="90" customFormat="1" ht="21.75" customHeight="1">
      <c r="C192" s="133" t="s">
        <v>283</v>
      </c>
      <c r="D192" s="133"/>
      <c r="E192" s="133"/>
      <c r="F192" s="133"/>
      <c r="G192" s="133"/>
      <c r="H192" s="133"/>
      <c r="I192" s="133"/>
      <c r="J192" s="133"/>
      <c r="K192" s="133"/>
    </row>
    <row r="193" spans="2:2" s="90" customFormat="1" ht="15" customHeight="1"/>
    <row r="194" spans="2:2" s="90" customFormat="1" ht="12.75"/>
    <row r="195" spans="2:2" s="17" customFormat="1" ht="12.75">
      <c r="B195" s="5"/>
    </row>
    <row r="196" spans="2:2" s="17" customFormat="1" ht="12.75"/>
    <row r="197" spans="2:2" s="17" customFormat="1" ht="12.75"/>
    <row r="198" spans="2:2" s="17" customFormat="1" ht="12.75"/>
    <row r="199" spans="2:2" s="17" customFormat="1" ht="12.75"/>
    <row r="200" spans="2:2" s="17" customFormat="1" ht="12.75"/>
    <row r="201" spans="2:2" s="17" customFormat="1" ht="12.75"/>
    <row r="202" spans="2:2" s="17" customFormat="1" ht="12.75"/>
    <row r="203" spans="2:2" s="17" customFormat="1" ht="12.75"/>
    <row r="204" spans="2:2" s="17" customFormat="1" ht="12.75"/>
    <row r="205" spans="2:2" s="17" customFormat="1" ht="12.75"/>
    <row r="206" spans="2:2" s="17" customFormat="1" ht="12.75"/>
    <row r="207" spans="2:2" s="17" customFormat="1" ht="12.75"/>
    <row r="208" spans="2:2" s="17" customFormat="1" ht="12.75"/>
    <row r="209" s="17" customFormat="1" ht="12.75"/>
    <row r="210" s="17" customFormat="1" ht="12.75"/>
    <row r="211" s="17" customFormat="1" ht="12.75"/>
    <row r="212" s="17" customFormat="1" ht="12.75"/>
    <row r="213" s="17" customFormat="1" ht="12.75"/>
    <row r="214" s="17" customFormat="1" ht="12.75"/>
    <row r="215" s="17" customFormat="1" ht="12.75"/>
    <row r="216" s="17" customFormat="1" ht="12.75"/>
    <row r="217" s="17" customFormat="1" ht="12.75"/>
    <row r="218" s="17" customFormat="1" ht="12.75"/>
    <row r="219" s="17" customFormat="1" ht="12.75"/>
    <row r="220" s="17" customFormat="1" ht="12.75"/>
    <row r="221" s="17" customFormat="1" ht="12.75"/>
    <row r="222" s="17" customFormat="1" ht="12.75"/>
    <row r="223" s="17" customFormat="1" ht="12.75"/>
    <row r="224" s="17" customFormat="1" ht="12.75"/>
  </sheetData>
  <mergeCells count="38">
    <mergeCell ref="C190:L190"/>
    <mergeCell ref="C185:L185"/>
    <mergeCell ref="C186:L186"/>
    <mergeCell ref="C187:L187"/>
    <mergeCell ref="C188:L188"/>
    <mergeCell ref="C189:L189"/>
    <mergeCell ref="C192:K192"/>
    <mergeCell ref="C175:K175"/>
    <mergeCell ref="C168:J168"/>
    <mergeCell ref="C169:K169"/>
    <mergeCell ref="C170:J170"/>
    <mergeCell ref="C171:K171"/>
    <mergeCell ref="C172:K172"/>
    <mergeCell ref="C173:L173"/>
    <mergeCell ref="C174:L174"/>
    <mergeCell ref="C176:L176"/>
    <mergeCell ref="C177:L177"/>
    <mergeCell ref="C178:L178"/>
    <mergeCell ref="C179:L179"/>
    <mergeCell ref="C180:L180"/>
    <mergeCell ref="C181:L181"/>
    <mergeCell ref="C182:L182"/>
    <mergeCell ref="C191:L191"/>
    <mergeCell ref="C3:L3"/>
    <mergeCell ref="C4:J4"/>
    <mergeCell ref="C5:J5"/>
    <mergeCell ref="C6:C8"/>
    <mergeCell ref="D6:D8"/>
    <mergeCell ref="E6:E8"/>
    <mergeCell ref="F6:H6"/>
    <mergeCell ref="J6:K6"/>
    <mergeCell ref="F7:F8"/>
    <mergeCell ref="G7:G8"/>
    <mergeCell ref="H7:H8"/>
    <mergeCell ref="J7:J8"/>
    <mergeCell ref="K7:K8"/>
    <mergeCell ref="C183:L183"/>
    <mergeCell ref="C184:L184"/>
  </mergeCells>
  <printOptions horizontalCentered="1"/>
  <pageMargins left="0" right="0" top="0.59055118110236227" bottom="0.39370078740157483" header="0" footer="0"/>
  <pageSetup scale="75" orientation="portrait" r:id="rId1"/>
  <headerFooter alignWithMargins="0">
    <oddFoote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Resumen</vt:lpstr>
      <vt:lpstr>Anexo</vt:lpstr>
      <vt:lpstr>Anexo!Área_de_impresión</vt:lpstr>
      <vt:lpstr>Resumen!Área_de_impresión</vt:lpstr>
      <vt:lpstr>Anexo!Títulos_a_imprimir</vt:lpstr>
      <vt:lpstr>Resumen!Títulos_a_imprimir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socorro_elizalde</dc:creator>
  <cp:lastModifiedBy>sirenia_antolin</cp:lastModifiedBy>
  <cp:lastPrinted>2013-02-01T00:52:29Z</cp:lastPrinted>
  <dcterms:created xsi:type="dcterms:W3CDTF">2009-03-18T18:06:55Z</dcterms:created>
  <dcterms:modified xsi:type="dcterms:W3CDTF">2013-02-05T23:50:54Z</dcterms:modified>
</cp:coreProperties>
</file>